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8.2.81\pbt$\PBT\68-雷国平\B-协同工作\B06-产品竞拍\"/>
    </mc:Choice>
  </mc:AlternateContent>
  <bookViews>
    <workbookView xWindow="0" yWindow="0" windowWidth="28800" windowHeight="12435"/>
  </bookViews>
  <sheets>
    <sheet name="PBT竞拍清单2023-11" sheetId="3" r:id="rId1"/>
  </sheets>
  <calcPr calcId="152511"/>
</workbook>
</file>

<file path=xl/calcChain.xml><?xml version="1.0" encoding="utf-8"?>
<calcChain xmlns="http://schemas.openxmlformats.org/spreadsheetml/2006/main">
  <c r="J38" i="3" l="1"/>
  <c r="J34" i="3"/>
  <c r="J29" i="3"/>
  <c r="J26" i="3"/>
  <c r="J24" i="3"/>
  <c r="J21" i="3"/>
  <c r="J17" i="3"/>
  <c r="J14" i="3"/>
  <c r="J10" i="3"/>
  <c r="J8" i="3"/>
  <c r="J6" i="3"/>
  <c r="J42" i="3" l="1"/>
</calcChain>
</file>

<file path=xl/sharedStrings.xml><?xml version="1.0" encoding="utf-8"?>
<sst xmlns="http://schemas.openxmlformats.org/spreadsheetml/2006/main" count="195" uniqueCount="99">
  <si>
    <t xml:space="preserve">    竞标单位（盖章）：</t>
  </si>
  <si>
    <t>填报日期：</t>
  </si>
  <si>
    <t>附件1：</t>
  </si>
  <si>
    <t>2023年第1次竞拍PBT产品清单表</t>
  </si>
  <si>
    <t>序号</t>
  </si>
  <si>
    <t>产品规格</t>
  </si>
  <si>
    <t>批号</t>
  </si>
  <si>
    <t>等级</t>
  </si>
  <si>
    <t>主要质量缺陷</t>
  </si>
  <si>
    <t>生产线</t>
  </si>
  <si>
    <t>生产日期</t>
  </si>
  <si>
    <t>包装形式</t>
  </si>
  <si>
    <t>重量（吨）</t>
  </si>
  <si>
    <t>总量（吨）</t>
  </si>
  <si>
    <t>竞拍价格
（元/吨）</t>
  </si>
  <si>
    <t>PBT切片改性型GX121B</t>
  </si>
  <si>
    <t>HB102B3717</t>
  </si>
  <si>
    <t>合格品</t>
  </si>
  <si>
    <t>DR905转产XW321过渡料，粘度:0.906-1.004，熔点:192.56-207.18。第001包方粒子，第002包452kg方粒子+548kg圆粒子、粉末较多，第003-005包圆粒子</t>
  </si>
  <si>
    <t>B01</t>
  </si>
  <si>
    <t>2023.7.17</t>
  </si>
  <si>
    <t>吨装</t>
  </si>
  <si>
    <t>HB101F3828</t>
  </si>
  <si>
    <t>清仓料并包</t>
  </si>
  <si>
    <t>2023.8.28</t>
  </si>
  <si>
    <t>非定重</t>
  </si>
  <si>
    <t>HB301B3725</t>
  </si>
  <si>
    <t>B03</t>
  </si>
  <si>
    <t>2023.7.25</t>
  </si>
  <si>
    <t>HB302B3725</t>
  </si>
  <si>
    <t>800KG包装</t>
  </si>
  <si>
    <t>HB301B3801</t>
  </si>
  <si>
    <t>PBAT转产XW321过渡料，圆粒子，粘度0.946-1.0，熔点141.92-200，色值L值:69.6-84.9，色值a值:4.6-0.3，色值b值:13.3-8.0</t>
  </si>
  <si>
    <t>2023.8.1</t>
  </si>
  <si>
    <t>HB301F3801</t>
  </si>
  <si>
    <t>PBAT:TA200A</t>
  </si>
  <si>
    <t>YB302Z2414</t>
  </si>
  <si>
    <t>优等品</t>
  </si>
  <si>
    <t>粘度1.448-1.410 熔点116.70-117.23
熔指4.625-5.363 端羧基：34
色值L:77.4-73.3 a:3.0-3.6 b:12.7-13.3</t>
  </si>
  <si>
    <t>2022.4.14</t>
  </si>
  <si>
    <t>700KG包装</t>
  </si>
  <si>
    <t>YB303Z2414</t>
  </si>
  <si>
    <t>粘度1.410-1.261 熔点117.23-118.40
熔指:5.363-10.250  端羧基：34
色值L:73.3-65.0 a:3.4-4.4 b:13.3-14.3</t>
  </si>
  <si>
    <t>YB342Z2414</t>
  </si>
  <si>
    <t>25KG小包装</t>
  </si>
  <si>
    <t>YB301G2408</t>
  </si>
  <si>
    <t>粘度0.896-1.028，熔点135.4-138.2，溶指31-63，色值L值:78.7-87.5，色值a值:0-13.4，色值b值:7.2-15.8  端羧基：14.7</t>
  </si>
  <si>
    <t>2022.4.8</t>
  </si>
  <si>
    <t>YB342G2408</t>
  </si>
  <si>
    <t>YB301F2411</t>
  </si>
  <si>
    <t>粘度1.18-1.38，熔点121.5-129.1，溶指5.5-13.6，色值L值:77.7-81.3，色值a值:1.4-4.8，色值b值:9.5-13.8 端羧基：24-34</t>
  </si>
  <si>
    <t>2022.4.11</t>
  </si>
  <si>
    <t>YB302Z3726</t>
  </si>
  <si>
    <t>粘度1.166-1.2，熔点121.4-125.7，溶指13.1-18.6，色值L值:80-83.5，色值a值:2.3-5.8，色值b值:11.8-14.2 端羧基：13-30.7</t>
  </si>
  <si>
    <t>2023.7.26</t>
  </si>
  <si>
    <t>YB301G3726</t>
  </si>
  <si>
    <t>粘度0.950-1.045，熔点129.1-131.66，溶指30-35，色值L值:84.8-86.2，色值a值:0.1-1.3，色值b值:9.5-10.9 端羧基：30-35</t>
  </si>
  <si>
    <t>YB301Z3801</t>
  </si>
  <si>
    <t>粘度1.163-1.233，熔点121.5-125.2，溶指16.15，色值L值:70.8-72.4，色值a值:5.4-5.7，色值b值:14.2-14.9 端羧基：58.4</t>
  </si>
  <si>
    <t>PBAT:TA159B</t>
  </si>
  <si>
    <t>HB302B2415</t>
  </si>
  <si>
    <t>粘度0.95-1.08，熔点142.5-166.2，色值L值:73.1-75.8，色值a值:1.8-3.0，色值b值:9.6-11.6</t>
  </si>
  <si>
    <t>2022.4.15</t>
  </si>
  <si>
    <t>HB301B3726</t>
  </si>
  <si>
    <t>粘度0.947-1.052，熔点131.66-140.33</t>
  </si>
  <si>
    <t>HB301B3728</t>
  </si>
  <si>
    <t>切片输送系统堵料，并包，有脏切片</t>
  </si>
  <si>
    <t>2023.7.28</t>
  </si>
  <si>
    <t>HB302B3728</t>
  </si>
  <si>
    <t>混入常规PBT切片</t>
  </si>
  <si>
    <t>PBT树脂低熔点型DR905A</t>
  </si>
  <si>
    <t>YB132G2223</t>
  </si>
  <si>
    <t>粘度0.950-0.961，熔点193-194℃
色值L:82-86 a:0.1-8.5 b:4.6-6.2
颜色白+粉</t>
  </si>
  <si>
    <t>2022.2.23</t>
  </si>
  <si>
    <t>YB132G2615</t>
  </si>
  <si>
    <t>有碳黑夹心 
粘度0.921-0.945，熔点191-192.5</t>
  </si>
  <si>
    <t>2022.6.15</t>
  </si>
  <si>
    <t>YB132G2B16</t>
  </si>
  <si>
    <t>粘度0.936-0.946，熔点189.9-193.7，圆粒子</t>
  </si>
  <si>
    <t>2022.12.16</t>
  </si>
  <si>
    <t>YB132G3717</t>
  </si>
  <si>
    <t>有少量黄色粒子
粘度0.950-1.004，熔点189.1-194.4</t>
  </si>
  <si>
    <t>YB142G2B16</t>
  </si>
  <si>
    <t>PBT树脂低熔点型DR905B</t>
  </si>
  <si>
    <t>HB101B2615</t>
  </si>
  <si>
    <t>粘度0.921-0.98，熔点192.5-196</t>
  </si>
  <si>
    <t>HB102B2B16</t>
  </si>
  <si>
    <t>001:方粒子800kg+圆粒子，有碳黑夹心和异色粒子,粘度0.936，熔点193.7
002-004:圆粒子，IV:0.949-0.952，熔点193-198.4</t>
  </si>
  <si>
    <t>HB101B3717</t>
  </si>
  <si>
    <t>粘度0.982dL/g、熔点189℃
有大量圆柱形粒子、碳黑夹心、黄色粒子</t>
  </si>
  <si>
    <t>PBT树脂低熔点型DR775A</t>
  </si>
  <si>
    <t>YB132Z2224</t>
  </si>
  <si>
    <t>2022.2.24</t>
  </si>
  <si>
    <t>YB142Z2224</t>
  </si>
  <si>
    <t>总   计</t>
  </si>
  <si>
    <t>方粒子，试生产PBAT，粘度0.82-0.92，熔点220-X</t>
    <phoneticPr fontId="1" type="noConversion"/>
  </si>
  <si>
    <t>001-009包方粒子，010方粒子+圆粒子，011-020包圆粒子，试生产PBAT，粘度0.92-1.057，熔点X-140.3</t>
    <phoneticPr fontId="1" type="noConversion"/>
  </si>
  <si>
    <t>PBAT:TA159A</t>
    <phoneticPr fontId="1" type="noConversion"/>
  </si>
  <si>
    <t>花料
粘度0.796-0.922，熔点179-181
色值L:75-77 a:17.9 b：9.6-10.7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</si>
</sst>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176" fontId="6" fillId="0" borderId="0" xfId="2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176" fontId="3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workbookViewId="0">
      <pane ySplit="5" topLeftCell="A6" activePane="bottomLeft" state="frozen"/>
      <selection pane="bottomLeft" activeCell="O42" sqref="O42"/>
    </sheetView>
  </sheetViews>
  <sheetFormatPr defaultColWidth="9" defaultRowHeight="13.5" x14ac:dyDescent="0.15"/>
  <cols>
    <col min="1" max="1" width="3.375" style="2" customWidth="1"/>
    <col min="2" max="2" width="18.75" style="2" customWidth="1"/>
    <col min="3" max="3" width="10.375" style="2" customWidth="1"/>
    <col min="4" max="4" width="7.75" style="2" customWidth="1"/>
    <col min="5" max="5" width="35.5" style="3" customWidth="1"/>
    <col min="6" max="6" width="6" style="2" customWidth="1"/>
    <col min="7" max="7" width="9.875" style="2" customWidth="1"/>
    <col min="8" max="8" width="11.5" style="2" customWidth="1"/>
    <col min="9" max="10" width="8.875" style="2" customWidth="1"/>
    <col min="11" max="11" width="9" style="2" customWidth="1"/>
    <col min="12" max="12" width="9" style="2"/>
    <col min="13" max="14" width="9" style="4"/>
    <col min="15" max="15" width="21" style="4" customWidth="1"/>
    <col min="16" max="16384" width="9" style="4"/>
  </cols>
  <sheetData>
    <row r="2" spans="1:12" ht="27.75" customHeight="1" x14ac:dyDescent="0.15">
      <c r="A2" s="36" t="s">
        <v>0</v>
      </c>
      <c r="B2" s="36"/>
      <c r="C2" s="36"/>
      <c r="D2" s="36"/>
      <c r="E2" s="36"/>
      <c r="F2" s="36"/>
      <c r="G2" s="36" t="s">
        <v>1</v>
      </c>
      <c r="H2" s="36"/>
      <c r="I2" s="36"/>
      <c r="J2" s="36"/>
      <c r="K2" s="36"/>
    </row>
    <row r="3" spans="1:12" ht="18.75" x14ac:dyDescent="0.15">
      <c r="A3" s="36" t="s">
        <v>2</v>
      </c>
      <c r="B3" s="36"/>
      <c r="C3" s="36"/>
    </row>
    <row r="4" spans="1:12" ht="20.25" customHeight="1" x14ac:dyDescent="0.1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s="1" customFormat="1" ht="28.5" customHeight="1" x14ac:dyDescent="0.1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25" t="s">
        <v>13</v>
      </c>
      <c r="K5" s="19" t="s">
        <v>14</v>
      </c>
      <c r="L5" s="2"/>
    </row>
    <row r="6" spans="1:12" s="1" customFormat="1" ht="45" x14ac:dyDescent="0.15">
      <c r="A6" s="40">
        <v>1</v>
      </c>
      <c r="B6" s="40" t="s">
        <v>15</v>
      </c>
      <c r="C6" s="5" t="s">
        <v>16</v>
      </c>
      <c r="D6" s="6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>
        <v>5</v>
      </c>
      <c r="J6" s="40">
        <f>SUM(I6:I7)</f>
        <v>5.93</v>
      </c>
      <c r="K6" s="40"/>
      <c r="L6" s="26"/>
    </row>
    <row r="7" spans="1:12" s="1" customFormat="1" ht="25.5" customHeight="1" x14ac:dyDescent="0.15">
      <c r="A7" s="40"/>
      <c r="B7" s="40"/>
      <c r="C7" s="8" t="s">
        <v>22</v>
      </c>
      <c r="D7" s="9" t="s">
        <v>17</v>
      </c>
      <c r="E7" s="10" t="s">
        <v>23</v>
      </c>
      <c r="F7" s="8" t="s">
        <v>19</v>
      </c>
      <c r="G7" s="8" t="s">
        <v>24</v>
      </c>
      <c r="H7" s="8" t="s">
        <v>25</v>
      </c>
      <c r="I7" s="8">
        <v>0.93</v>
      </c>
      <c r="J7" s="40"/>
      <c r="K7" s="40"/>
      <c r="L7" s="26"/>
    </row>
    <row r="8" spans="1:12" s="1" customFormat="1" ht="25.5" customHeight="1" x14ac:dyDescent="0.15">
      <c r="A8" s="40"/>
      <c r="B8" s="40"/>
      <c r="C8" s="5" t="s">
        <v>26</v>
      </c>
      <c r="D8" s="6" t="s">
        <v>17</v>
      </c>
      <c r="E8" s="11" t="s">
        <v>95</v>
      </c>
      <c r="F8" s="5" t="s">
        <v>27</v>
      </c>
      <c r="G8" s="5" t="s">
        <v>28</v>
      </c>
      <c r="H8" s="5" t="s">
        <v>21</v>
      </c>
      <c r="I8" s="5">
        <v>15</v>
      </c>
      <c r="J8" s="40">
        <f>SUM(I8:I9)</f>
        <v>29.4</v>
      </c>
      <c r="K8" s="40"/>
      <c r="L8" s="26"/>
    </row>
    <row r="9" spans="1:12" s="1" customFormat="1" ht="35.25" customHeight="1" x14ac:dyDescent="0.15">
      <c r="A9" s="40"/>
      <c r="B9" s="40"/>
      <c r="C9" s="5" t="s">
        <v>29</v>
      </c>
      <c r="D9" s="6" t="s">
        <v>17</v>
      </c>
      <c r="E9" s="11" t="s">
        <v>96</v>
      </c>
      <c r="F9" s="5" t="s">
        <v>27</v>
      </c>
      <c r="G9" s="5" t="s">
        <v>28</v>
      </c>
      <c r="H9" s="8" t="s">
        <v>30</v>
      </c>
      <c r="I9" s="5">
        <v>14.4</v>
      </c>
      <c r="J9" s="40"/>
      <c r="K9" s="40"/>
      <c r="L9" s="26"/>
    </row>
    <row r="10" spans="1:12" s="1" customFormat="1" ht="25.5" customHeight="1" x14ac:dyDescent="0.15">
      <c r="A10" s="40"/>
      <c r="B10" s="40"/>
      <c r="C10" s="5" t="s">
        <v>31</v>
      </c>
      <c r="D10" s="6" t="s">
        <v>17</v>
      </c>
      <c r="E10" s="48" t="s">
        <v>32</v>
      </c>
      <c r="F10" s="5" t="s">
        <v>27</v>
      </c>
      <c r="G10" s="5" t="s">
        <v>33</v>
      </c>
      <c r="H10" s="8" t="s">
        <v>30</v>
      </c>
      <c r="I10" s="5">
        <v>41.6</v>
      </c>
      <c r="J10" s="40">
        <f>SUM(I10:I11)</f>
        <v>42.271000000000001</v>
      </c>
      <c r="K10" s="40"/>
      <c r="L10" s="26"/>
    </row>
    <row r="11" spans="1:12" s="1" customFormat="1" ht="25.5" customHeight="1" x14ac:dyDescent="0.15">
      <c r="A11" s="40"/>
      <c r="B11" s="40"/>
      <c r="C11" s="5" t="s">
        <v>34</v>
      </c>
      <c r="D11" s="6" t="s">
        <v>17</v>
      </c>
      <c r="E11" s="49"/>
      <c r="F11" s="5" t="s">
        <v>27</v>
      </c>
      <c r="G11" s="5" t="s">
        <v>33</v>
      </c>
      <c r="H11" s="5" t="s">
        <v>25</v>
      </c>
      <c r="I11" s="5">
        <v>0.67100000000000004</v>
      </c>
      <c r="J11" s="40"/>
      <c r="K11" s="40"/>
      <c r="L11" s="26"/>
    </row>
    <row r="12" spans="1:12" s="1" customFormat="1" ht="11.25" x14ac:dyDescent="0.15">
      <c r="J12" s="26"/>
      <c r="K12" s="26"/>
      <c r="L12" s="26"/>
    </row>
    <row r="13" spans="1:12" s="1" customFormat="1" ht="11.25" x14ac:dyDescent="0.15">
      <c r="K13" s="26"/>
      <c r="L13" s="26"/>
    </row>
    <row r="14" spans="1:12" s="1" customFormat="1" ht="33.75" x14ac:dyDescent="0.15">
      <c r="A14" s="40">
        <v>2</v>
      </c>
      <c r="B14" s="40" t="s">
        <v>35</v>
      </c>
      <c r="C14" s="5" t="s">
        <v>36</v>
      </c>
      <c r="D14" s="5" t="s">
        <v>37</v>
      </c>
      <c r="E14" s="7" t="s">
        <v>38</v>
      </c>
      <c r="F14" s="5" t="s">
        <v>27</v>
      </c>
      <c r="G14" s="5" t="s">
        <v>39</v>
      </c>
      <c r="H14" s="8" t="s">
        <v>40</v>
      </c>
      <c r="I14" s="5">
        <v>2.1</v>
      </c>
      <c r="J14" s="40">
        <f>SUM(I14:I16)</f>
        <v>20.175000000000001</v>
      </c>
      <c r="K14" s="40"/>
      <c r="L14" s="26"/>
    </row>
    <row r="15" spans="1:12" s="1" customFormat="1" ht="33.75" customHeight="1" x14ac:dyDescent="0.15">
      <c r="A15" s="40"/>
      <c r="B15" s="40"/>
      <c r="C15" s="5" t="s">
        <v>41</v>
      </c>
      <c r="D15" s="5" t="s">
        <v>37</v>
      </c>
      <c r="E15" s="50" t="s">
        <v>42</v>
      </c>
      <c r="F15" s="5" t="s">
        <v>27</v>
      </c>
      <c r="G15" s="5" t="s">
        <v>39</v>
      </c>
      <c r="H15" s="8" t="s">
        <v>40</v>
      </c>
      <c r="I15" s="5">
        <v>17.5</v>
      </c>
      <c r="J15" s="40"/>
      <c r="K15" s="40"/>
      <c r="L15" s="26"/>
    </row>
    <row r="16" spans="1:12" s="1" customFormat="1" ht="20.25" customHeight="1" x14ac:dyDescent="0.15">
      <c r="A16" s="40"/>
      <c r="B16" s="40"/>
      <c r="C16" s="5" t="s">
        <v>43</v>
      </c>
      <c r="D16" s="5" t="s">
        <v>37</v>
      </c>
      <c r="E16" s="50"/>
      <c r="F16" s="5" t="s">
        <v>27</v>
      </c>
      <c r="G16" s="5" t="s">
        <v>39</v>
      </c>
      <c r="H16" s="8" t="s">
        <v>44</v>
      </c>
      <c r="I16" s="5">
        <v>0.57499999999999996</v>
      </c>
      <c r="J16" s="40"/>
      <c r="K16" s="40"/>
      <c r="L16" s="26"/>
    </row>
    <row r="17" spans="1:12" s="1" customFormat="1" ht="32.25" customHeight="1" x14ac:dyDescent="0.15">
      <c r="A17" s="41">
        <v>3</v>
      </c>
      <c r="B17" s="51" t="s">
        <v>97</v>
      </c>
      <c r="C17" s="12" t="s">
        <v>45</v>
      </c>
      <c r="D17" s="5" t="s">
        <v>37</v>
      </c>
      <c r="E17" s="13" t="s">
        <v>46</v>
      </c>
      <c r="F17" s="5" t="s">
        <v>27</v>
      </c>
      <c r="G17" s="12" t="s">
        <v>47</v>
      </c>
      <c r="H17" s="5" t="s">
        <v>21</v>
      </c>
      <c r="I17" s="5">
        <v>27</v>
      </c>
      <c r="J17" s="51">
        <f>SUM(I17:I19)</f>
        <v>28.047000000000001</v>
      </c>
      <c r="K17" s="51"/>
      <c r="L17" s="26"/>
    </row>
    <row r="18" spans="1:12" s="1" customFormat="1" ht="32.25" customHeight="1" x14ac:dyDescent="0.15">
      <c r="A18" s="41"/>
      <c r="B18" s="51"/>
      <c r="C18" s="12" t="s">
        <v>48</v>
      </c>
      <c r="D18" s="5" t="s">
        <v>37</v>
      </c>
      <c r="E18" s="13" t="s">
        <v>46</v>
      </c>
      <c r="F18" s="5" t="s">
        <v>27</v>
      </c>
      <c r="G18" s="12" t="s">
        <v>47</v>
      </c>
      <c r="H18" s="8" t="s">
        <v>44</v>
      </c>
      <c r="I18" s="5">
        <v>0.35</v>
      </c>
      <c r="J18" s="51"/>
      <c r="K18" s="51"/>
      <c r="L18" s="26"/>
    </row>
    <row r="19" spans="1:12" s="1" customFormat="1" ht="33.75" x14ac:dyDescent="0.15">
      <c r="A19" s="41"/>
      <c r="B19" s="51"/>
      <c r="C19" s="12" t="s">
        <v>49</v>
      </c>
      <c r="D19" s="5" t="s">
        <v>37</v>
      </c>
      <c r="E19" s="13" t="s">
        <v>50</v>
      </c>
      <c r="F19" s="5" t="s">
        <v>27</v>
      </c>
      <c r="G19" s="12" t="s">
        <v>51</v>
      </c>
      <c r="H19" s="5" t="s">
        <v>25</v>
      </c>
      <c r="I19" s="5">
        <v>0.69699999999999995</v>
      </c>
      <c r="J19" s="51"/>
      <c r="K19" s="51"/>
      <c r="L19" s="26"/>
    </row>
    <row r="20" spans="1:12" s="1" customFormat="1" ht="20.25" customHeight="1" x14ac:dyDescent="0.15">
      <c r="A20" s="32"/>
      <c r="B20" s="33"/>
      <c r="C20" s="34"/>
      <c r="D20" s="35"/>
      <c r="E20" s="33"/>
      <c r="F20" s="35"/>
      <c r="G20" s="34"/>
      <c r="H20" s="35"/>
      <c r="I20" s="35"/>
      <c r="J20" s="34"/>
      <c r="K20" s="34"/>
      <c r="L20" s="26"/>
    </row>
    <row r="21" spans="1:12" s="1" customFormat="1" ht="33.75" x14ac:dyDescent="0.15">
      <c r="A21" s="41">
        <v>4</v>
      </c>
      <c r="B21" s="51" t="s">
        <v>97</v>
      </c>
      <c r="C21" s="12" t="s">
        <v>52</v>
      </c>
      <c r="D21" s="8" t="s">
        <v>37</v>
      </c>
      <c r="E21" s="13" t="s">
        <v>53</v>
      </c>
      <c r="F21" s="8" t="s">
        <v>27</v>
      </c>
      <c r="G21" s="12" t="s">
        <v>54</v>
      </c>
      <c r="H21" s="8" t="s">
        <v>30</v>
      </c>
      <c r="I21" s="8">
        <v>12</v>
      </c>
      <c r="J21" s="51">
        <f>SUM(I21:I23)</f>
        <v>30.4</v>
      </c>
      <c r="K21" s="51"/>
      <c r="L21" s="26"/>
    </row>
    <row r="22" spans="1:12" s="1" customFormat="1" ht="33.75" x14ac:dyDescent="0.15">
      <c r="A22" s="41"/>
      <c r="B22" s="51"/>
      <c r="C22" s="12" t="s">
        <v>55</v>
      </c>
      <c r="D22" s="8" t="s">
        <v>37</v>
      </c>
      <c r="E22" s="13" t="s">
        <v>56</v>
      </c>
      <c r="F22" s="8" t="s">
        <v>27</v>
      </c>
      <c r="G22" s="12" t="s">
        <v>54</v>
      </c>
      <c r="H22" s="8" t="s">
        <v>30</v>
      </c>
      <c r="I22" s="8">
        <v>8</v>
      </c>
      <c r="J22" s="51"/>
      <c r="K22" s="51"/>
      <c r="L22" s="26"/>
    </row>
    <row r="23" spans="1:12" s="1" customFormat="1" ht="33.75" x14ac:dyDescent="0.15">
      <c r="A23" s="41"/>
      <c r="B23" s="51"/>
      <c r="C23" s="12" t="s">
        <v>57</v>
      </c>
      <c r="D23" s="8" t="s">
        <v>37</v>
      </c>
      <c r="E23" s="13" t="s">
        <v>58</v>
      </c>
      <c r="F23" s="8" t="s">
        <v>27</v>
      </c>
      <c r="G23" s="12" t="s">
        <v>33</v>
      </c>
      <c r="H23" s="8" t="s">
        <v>30</v>
      </c>
      <c r="I23" s="8">
        <v>10.4</v>
      </c>
      <c r="J23" s="51"/>
      <c r="K23" s="51"/>
      <c r="L23" s="26"/>
    </row>
    <row r="24" spans="1:12" s="1" customFormat="1" ht="22.5" x14ac:dyDescent="0.15">
      <c r="A24" s="41">
        <v>5</v>
      </c>
      <c r="B24" s="44" t="s">
        <v>59</v>
      </c>
      <c r="C24" s="14" t="s">
        <v>60</v>
      </c>
      <c r="D24" s="6" t="s">
        <v>17</v>
      </c>
      <c r="E24" s="13" t="s">
        <v>61</v>
      </c>
      <c r="F24" s="5" t="s">
        <v>27</v>
      </c>
      <c r="G24" s="12" t="s">
        <v>62</v>
      </c>
      <c r="H24" s="8" t="s">
        <v>40</v>
      </c>
      <c r="I24" s="5">
        <v>8.4</v>
      </c>
      <c r="J24" s="46">
        <f>SUM(I24:I25)</f>
        <v>10.8</v>
      </c>
      <c r="K24" s="51"/>
      <c r="L24" s="26"/>
    </row>
    <row r="25" spans="1:12" s="1" customFormat="1" ht="15" customHeight="1" x14ac:dyDescent="0.15">
      <c r="A25" s="41"/>
      <c r="B25" s="44"/>
      <c r="C25" s="14" t="s">
        <v>63</v>
      </c>
      <c r="D25" s="6" t="s">
        <v>17</v>
      </c>
      <c r="E25" s="10" t="s">
        <v>64</v>
      </c>
      <c r="F25" s="5" t="s">
        <v>27</v>
      </c>
      <c r="G25" s="12" t="s">
        <v>54</v>
      </c>
      <c r="H25" s="8" t="s">
        <v>30</v>
      </c>
      <c r="I25" s="5">
        <v>2.4</v>
      </c>
      <c r="J25" s="45"/>
      <c r="K25" s="51"/>
      <c r="L25" s="26"/>
    </row>
    <row r="26" spans="1:12" s="1" customFormat="1" ht="15" customHeight="1" x14ac:dyDescent="0.15">
      <c r="A26" s="41"/>
      <c r="B26" s="44"/>
      <c r="C26" s="14" t="s">
        <v>65</v>
      </c>
      <c r="D26" s="6" t="s">
        <v>17</v>
      </c>
      <c r="E26" s="10" t="s">
        <v>66</v>
      </c>
      <c r="F26" s="8" t="s">
        <v>27</v>
      </c>
      <c r="G26" s="12" t="s">
        <v>67</v>
      </c>
      <c r="H26" s="8" t="s">
        <v>30</v>
      </c>
      <c r="I26" s="8">
        <v>15.2</v>
      </c>
      <c r="J26" s="46">
        <f>SUM(I26:I27)</f>
        <v>16</v>
      </c>
      <c r="K26" s="27"/>
      <c r="L26" s="26"/>
    </row>
    <row r="27" spans="1:12" s="1" customFormat="1" ht="15" customHeight="1" x14ac:dyDescent="0.15">
      <c r="A27" s="41"/>
      <c r="B27" s="45"/>
      <c r="C27" s="15" t="s">
        <v>68</v>
      </c>
      <c r="D27" s="6" t="s">
        <v>17</v>
      </c>
      <c r="E27" s="16" t="s">
        <v>69</v>
      </c>
      <c r="F27" s="8" t="s">
        <v>27</v>
      </c>
      <c r="G27" s="12" t="s">
        <v>67</v>
      </c>
      <c r="H27" s="8" t="s">
        <v>30</v>
      </c>
      <c r="I27" s="8">
        <v>0.8</v>
      </c>
      <c r="J27" s="45"/>
      <c r="K27" s="28"/>
      <c r="L27" s="26"/>
    </row>
    <row r="28" spans="1:12" s="1" customFormat="1" ht="11.25" x14ac:dyDescent="0.15">
      <c r="A28" s="17"/>
      <c r="B28" s="17"/>
      <c r="C28" s="17"/>
      <c r="D28" s="17"/>
      <c r="E28" s="18"/>
      <c r="F28" s="17"/>
      <c r="G28" s="17"/>
      <c r="H28" s="17"/>
      <c r="I28" s="17"/>
      <c r="J28" s="17"/>
      <c r="K28" s="17"/>
      <c r="L28" s="26"/>
    </row>
    <row r="29" spans="1:12" s="1" customFormat="1" ht="33.75" x14ac:dyDescent="0.15">
      <c r="A29" s="42">
        <v>6</v>
      </c>
      <c r="B29" s="46" t="s">
        <v>70</v>
      </c>
      <c r="C29" s="15" t="s">
        <v>71</v>
      </c>
      <c r="D29" s="5" t="s">
        <v>37</v>
      </c>
      <c r="E29" s="20" t="s">
        <v>72</v>
      </c>
      <c r="F29" s="5" t="s">
        <v>19</v>
      </c>
      <c r="G29" s="8" t="s">
        <v>73</v>
      </c>
      <c r="H29" s="5" t="s">
        <v>21</v>
      </c>
      <c r="I29" s="29">
        <v>3</v>
      </c>
      <c r="J29" s="46">
        <f>SUM(I29:I33)</f>
        <v>9.125</v>
      </c>
      <c r="K29" s="46"/>
      <c r="L29" s="26"/>
    </row>
    <row r="30" spans="1:12" s="1" customFormat="1" ht="22.5" x14ac:dyDescent="0.15">
      <c r="A30" s="43"/>
      <c r="B30" s="44"/>
      <c r="C30" s="15" t="s">
        <v>74</v>
      </c>
      <c r="D30" s="5" t="s">
        <v>37</v>
      </c>
      <c r="E30" s="20" t="s">
        <v>75</v>
      </c>
      <c r="F30" s="5" t="s">
        <v>19</v>
      </c>
      <c r="G30" s="8" t="s">
        <v>76</v>
      </c>
      <c r="H30" s="5" t="s">
        <v>21</v>
      </c>
      <c r="I30" s="29">
        <v>2</v>
      </c>
      <c r="J30" s="44"/>
      <c r="K30" s="44"/>
      <c r="L30" s="26"/>
    </row>
    <row r="31" spans="1:12" s="1" customFormat="1" ht="15" customHeight="1" x14ac:dyDescent="0.15">
      <c r="A31" s="43"/>
      <c r="B31" s="44"/>
      <c r="C31" s="15" t="s">
        <v>77</v>
      </c>
      <c r="D31" s="5" t="s">
        <v>37</v>
      </c>
      <c r="E31" s="20" t="s">
        <v>78</v>
      </c>
      <c r="F31" s="5" t="s">
        <v>19</v>
      </c>
      <c r="G31" s="8" t="s">
        <v>79</v>
      </c>
      <c r="H31" s="5" t="s">
        <v>21</v>
      </c>
      <c r="I31" s="29">
        <v>3</v>
      </c>
      <c r="J31" s="44"/>
      <c r="K31" s="44"/>
      <c r="L31" s="26"/>
    </row>
    <row r="32" spans="1:12" s="1" customFormat="1" ht="22.5" x14ac:dyDescent="0.15">
      <c r="A32" s="43"/>
      <c r="B32" s="44"/>
      <c r="C32" s="15" t="s">
        <v>80</v>
      </c>
      <c r="D32" s="5" t="s">
        <v>37</v>
      </c>
      <c r="E32" s="20" t="s">
        <v>81</v>
      </c>
      <c r="F32" s="5" t="s">
        <v>19</v>
      </c>
      <c r="G32" s="8" t="s">
        <v>20</v>
      </c>
      <c r="H32" s="5" t="s">
        <v>21</v>
      </c>
      <c r="I32" s="29">
        <v>1</v>
      </c>
      <c r="J32" s="44"/>
      <c r="K32" s="44"/>
      <c r="L32" s="26"/>
    </row>
    <row r="33" spans="1:12" s="1" customFormat="1" ht="15" customHeight="1" x14ac:dyDescent="0.15">
      <c r="A33" s="43"/>
      <c r="B33" s="44"/>
      <c r="C33" s="15" t="s">
        <v>82</v>
      </c>
      <c r="D33" s="5" t="s">
        <v>37</v>
      </c>
      <c r="E33" s="20" t="s">
        <v>78</v>
      </c>
      <c r="F33" s="5" t="s">
        <v>19</v>
      </c>
      <c r="G33" s="8" t="s">
        <v>79</v>
      </c>
      <c r="H33" s="8" t="s">
        <v>44</v>
      </c>
      <c r="I33" s="29">
        <v>0.125</v>
      </c>
      <c r="J33" s="44"/>
      <c r="K33" s="44"/>
      <c r="L33" s="26"/>
    </row>
    <row r="34" spans="1:12" s="1" customFormat="1" ht="18.75" customHeight="1" x14ac:dyDescent="0.15">
      <c r="A34" s="40">
        <v>7</v>
      </c>
      <c r="B34" s="46" t="s">
        <v>83</v>
      </c>
      <c r="C34" s="12" t="s">
        <v>84</v>
      </c>
      <c r="D34" s="6" t="s">
        <v>17</v>
      </c>
      <c r="E34" s="20" t="s">
        <v>85</v>
      </c>
      <c r="F34" s="5" t="s">
        <v>19</v>
      </c>
      <c r="G34" s="8" t="s">
        <v>76</v>
      </c>
      <c r="H34" s="5" t="s">
        <v>21</v>
      </c>
      <c r="I34" s="29">
        <v>4</v>
      </c>
      <c r="J34" s="46">
        <f>SUM(I34:I36)</f>
        <v>10</v>
      </c>
      <c r="K34" s="51"/>
      <c r="L34" s="26"/>
    </row>
    <row r="35" spans="1:12" s="1" customFormat="1" ht="33.75" x14ac:dyDescent="0.15">
      <c r="A35" s="40"/>
      <c r="B35" s="44"/>
      <c r="C35" s="12" t="s">
        <v>86</v>
      </c>
      <c r="D35" s="6" t="s">
        <v>17</v>
      </c>
      <c r="E35" s="20" t="s">
        <v>87</v>
      </c>
      <c r="F35" s="5" t="s">
        <v>19</v>
      </c>
      <c r="G35" s="8" t="s">
        <v>79</v>
      </c>
      <c r="H35" s="5" t="s">
        <v>21</v>
      </c>
      <c r="I35" s="29">
        <v>4</v>
      </c>
      <c r="J35" s="44"/>
      <c r="K35" s="51"/>
      <c r="L35" s="26"/>
    </row>
    <row r="36" spans="1:12" s="1" customFormat="1" ht="22.5" x14ac:dyDescent="0.15">
      <c r="A36" s="40"/>
      <c r="B36" s="45"/>
      <c r="C36" s="12" t="s">
        <v>88</v>
      </c>
      <c r="D36" s="6" t="s">
        <v>17</v>
      </c>
      <c r="E36" s="13" t="s">
        <v>89</v>
      </c>
      <c r="F36" s="5" t="s">
        <v>19</v>
      </c>
      <c r="G36" s="8" t="s">
        <v>20</v>
      </c>
      <c r="H36" s="5" t="s">
        <v>21</v>
      </c>
      <c r="I36" s="29">
        <v>2</v>
      </c>
      <c r="J36" s="45"/>
      <c r="K36" s="51"/>
      <c r="L36" s="26"/>
    </row>
    <row r="37" spans="1:12" s="1" customFormat="1" ht="11.25" x14ac:dyDescent="0.15">
      <c r="I37" s="30"/>
      <c r="K37" s="26"/>
      <c r="L37" s="26"/>
    </row>
    <row r="38" spans="1:12" s="1" customFormat="1" ht="23.1" customHeight="1" x14ac:dyDescent="0.15">
      <c r="A38" s="40">
        <v>8</v>
      </c>
      <c r="B38" s="47" t="s">
        <v>90</v>
      </c>
      <c r="C38" s="21" t="s">
        <v>91</v>
      </c>
      <c r="D38" s="5" t="s">
        <v>37</v>
      </c>
      <c r="E38" s="50" t="s">
        <v>98</v>
      </c>
      <c r="F38" s="5" t="s">
        <v>19</v>
      </c>
      <c r="G38" s="22" t="s">
        <v>92</v>
      </c>
      <c r="H38" s="5" t="s">
        <v>21</v>
      </c>
      <c r="I38" s="31">
        <v>26</v>
      </c>
      <c r="J38" s="51">
        <f>SUM(I38:I39)</f>
        <v>27</v>
      </c>
      <c r="K38" s="51"/>
      <c r="L38" s="26"/>
    </row>
    <row r="39" spans="1:12" s="1" customFormat="1" ht="27.95" customHeight="1" x14ac:dyDescent="0.15">
      <c r="A39" s="40"/>
      <c r="B39" s="47"/>
      <c r="C39" s="21" t="s">
        <v>93</v>
      </c>
      <c r="D39" s="5" t="s">
        <v>37</v>
      </c>
      <c r="E39" s="50"/>
      <c r="F39" s="5" t="s">
        <v>19</v>
      </c>
      <c r="G39" s="22" t="s">
        <v>92</v>
      </c>
      <c r="H39" s="8" t="s">
        <v>44</v>
      </c>
      <c r="I39" s="31">
        <v>1</v>
      </c>
      <c r="J39" s="51"/>
      <c r="K39" s="51"/>
      <c r="L39" s="26"/>
    </row>
    <row r="40" spans="1:12" s="1" customFormat="1" ht="11.25" x14ac:dyDescent="0.15">
      <c r="K40" s="26"/>
      <c r="L40" s="26"/>
    </row>
    <row r="42" spans="1:12" x14ac:dyDescent="0.15">
      <c r="A42" s="38" t="s">
        <v>94</v>
      </c>
      <c r="B42" s="39"/>
      <c r="C42" s="39"/>
      <c r="D42" s="38"/>
      <c r="E42" s="39"/>
      <c r="F42" s="38"/>
      <c r="G42" s="39"/>
      <c r="H42" s="24"/>
      <c r="I42" s="23"/>
      <c r="J42" s="23">
        <f>SUM(J6:J40)</f>
        <v>229.148</v>
      </c>
    </row>
  </sheetData>
  <mergeCells count="45">
    <mergeCell ref="A17:A19"/>
    <mergeCell ref="A21:A23"/>
    <mergeCell ref="J38:J39"/>
    <mergeCell ref="K6:K7"/>
    <mergeCell ref="K8:K9"/>
    <mergeCell ref="K10:K11"/>
    <mergeCell ref="K14:K16"/>
    <mergeCell ref="K17:K19"/>
    <mergeCell ref="K21:K23"/>
    <mergeCell ref="K24:K25"/>
    <mergeCell ref="K29:K33"/>
    <mergeCell ref="K34:K36"/>
    <mergeCell ref="K38:K39"/>
    <mergeCell ref="J21:J23"/>
    <mergeCell ref="J24:J25"/>
    <mergeCell ref="J26:J27"/>
    <mergeCell ref="J29:J33"/>
    <mergeCell ref="J34:J36"/>
    <mergeCell ref="J6:J7"/>
    <mergeCell ref="J8:J9"/>
    <mergeCell ref="J10:J11"/>
    <mergeCell ref="J14:J16"/>
    <mergeCell ref="J17:J19"/>
    <mergeCell ref="B38:B39"/>
    <mergeCell ref="E10:E11"/>
    <mergeCell ref="E15:E16"/>
    <mergeCell ref="E38:E39"/>
    <mergeCell ref="B17:B19"/>
    <mergeCell ref="B21:B23"/>
    <mergeCell ref="A2:F2"/>
    <mergeCell ref="G2:K2"/>
    <mergeCell ref="A3:C3"/>
    <mergeCell ref="A4:K4"/>
    <mergeCell ref="A42:G42"/>
    <mergeCell ref="A6:A11"/>
    <mergeCell ref="A14:A16"/>
    <mergeCell ref="A24:A27"/>
    <mergeCell ref="A29:A33"/>
    <mergeCell ref="A34:A36"/>
    <mergeCell ref="A38:A39"/>
    <mergeCell ref="B6:B11"/>
    <mergeCell ref="B14:B16"/>
    <mergeCell ref="B24:B27"/>
    <mergeCell ref="B29:B33"/>
    <mergeCell ref="B34:B36"/>
  </mergeCells>
  <phoneticPr fontId="1" type="noConversion"/>
  <pageMargins left="0.511811023622047" right="0.511811023622047" top="0.74803149606299202" bottom="0.55118110236220497" header="0.31496062992126" footer="0.31496062992126"/>
  <pageSetup paperSize="9" orientation="landscape" r:id="rId1"/>
  <ignoredErrors>
    <ignoredError sqref="J24:J27 J28:J29 J7:J11 J17 J21 J14 J34:J36 J6 J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B850C2263FFBA4AA997F4BE382C49A8" ma:contentTypeVersion="1" ma:contentTypeDescription="新建文档。" ma:contentTypeScope="" ma:versionID="69ce4fbc614ab0465b166a80269acd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380D36-4DE5-4C9E-BC3D-81387FE949CA}"/>
</file>

<file path=customXml/itemProps2.xml><?xml version="1.0" encoding="utf-8"?>
<ds:datastoreItem xmlns:ds="http://schemas.openxmlformats.org/officeDocument/2006/customXml" ds:itemID="{89760300-56B0-48A8-9519-D94745899EE1}"/>
</file>

<file path=customXml/itemProps3.xml><?xml version="1.0" encoding="utf-8"?>
<ds:datastoreItem xmlns:ds="http://schemas.openxmlformats.org/officeDocument/2006/customXml" ds:itemID="{7F797445-A64A-40D8-8BB6-8A4730C55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PBT竞拍清单2023-11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高强</dc:creator>
  <cp:lastModifiedBy>pc</cp:lastModifiedBy>
  <cp:lastPrinted>2023-12-08T02:42:36Z</cp:lastPrinted>
  <dcterms:created xsi:type="dcterms:W3CDTF">2016-06-03T07:31:00Z</dcterms:created>
  <dcterms:modified xsi:type="dcterms:W3CDTF">2023-12-08T02:42:38Z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A5DAE96CC67B4825AFA3EC50CF5A2469</vt:lpwstr>
  </property>
  <property fmtid="{D5CDD505-2E9C-101B-9397-08002B2CF9AE}" pid="3" name="KSOProductBuildVer">
    <vt:lpwstr>2052-11.8.2.12085</vt:lpwstr>
  </property>
  <property fmtid="{D5CDD505-2E9C-101B-9397-08002B2CF9AE}" pid="4" name="ContentTypeId">
    <vt:lpwstr>0x0101009B850C2263FFBA4AA997F4BE382C49A8</vt:lpwstr>
  </property>
</Properties>
</file>