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11640"/>
  </bookViews>
  <sheets>
    <sheet name="中空新" sheetId="4" r:id="rId1"/>
  </sheets>
  <calcPr calcId="124519"/>
</workbook>
</file>

<file path=xl/calcChain.xml><?xml version="1.0" encoding="utf-8"?>
<calcChain xmlns="http://schemas.openxmlformats.org/spreadsheetml/2006/main">
  <c r="J35" i="4"/>
  <c r="K20"/>
  <c r="K18"/>
  <c r="K17"/>
  <c r="K16"/>
  <c r="K15"/>
  <c r="K14"/>
  <c r="K13"/>
  <c r="K12"/>
  <c r="K11"/>
  <c r="K10"/>
  <c r="K9"/>
  <c r="K8"/>
  <c r="K5"/>
  <c r="K4"/>
  <c r="K3"/>
</calcChain>
</file>

<file path=xl/sharedStrings.xml><?xml version="1.0" encoding="utf-8"?>
<sst xmlns="http://schemas.openxmlformats.org/spreadsheetml/2006/main" count="208" uniqueCount="101">
  <si>
    <t>库存地点</t>
  </si>
  <si>
    <t>批号</t>
  </si>
  <si>
    <t>生产线</t>
  </si>
  <si>
    <t>生产日期</t>
  </si>
  <si>
    <t>20K</t>
  </si>
  <si>
    <t>6K</t>
  </si>
  <si>
    <t>14.44x64无硅ZK602</t>
  </si>
  <si>
    <t>Y0508F6308</t>
  </si>
  <si>
    <t>5K</t>
  </si>
  <si>
    <t>3.33x28人造毛皮ZK621</t>
  </si>
  <si>
    <t>Y1935Z5619</t>
  </si>
  <si>
    <t>19K</t>
  </si>
  <si>
    <t>怡珍绒3.0×28ZK681</t>
  </si>
  <si>
    <t>Y1915Z5515</t>
  </si>
  <si>
    <t>Y1931F6331</t>
  </si>
  <si>
    <t>Y1931Z6331</t>
  </si>
  <si>
    <t>仿丝棉1.56×32GN470</t>
  </si>
  <si>
    <t>H1702Z5B02</t>
  </si>
  <si>
    <t>17K</t>
  </si>
  <si>
    <t>3.33x32珍珠棉用ZK642</t>
  </si>
  <si>
    <t>Y1817Z6317</t>
  </si>
  <si>
    <t>18K</t>
  </si>
  <si>
    <t>3.33x32有硅中空ZK610</t>
  </si>
  <si>
    <t>Y1909F6809</t>
  </si>
  <si>
    <t>3.33x32无硅中空ZK620</t>
  </si>
  <si>
    <t>H1712Z6312</t>
  </si>
  <si>
    <t>3.33x60有硅中空ZK612</t>
  </si>
  <si>
    <t>Y1902F6802</t>
  </si>
  <si>
    <t>涤短6.67×32硅整理珍珠棉中空YZK640A</t>
  </si>
  <si>
    <t>6.67x32珍珠棉用ZK640</t>
  </si>
  <si>
    <t>Y0513Z6713</t>
  </si>
  <si>
    <t>涤短6.67×51硅整理中空YZK614A</t>
  </si>
  <si>
    <t>6.67x51有硅中空ZK614</t>
  </si>
  <si>
    <t>Y0626Z6426</t>
  </si>
  <si>
    <t>6.67x51珍珠棉用ZK641</t>
  </si>
  <si>
    <t>Y1822Z4222</t>
  </si>
  <si>
    <t>6.67x64有硅中空ZK615</t>
  </si>
  <si>
    <t>Y0504Z5604</t>
  </si>
  <si>
    <t>6.67x64絮棉中空ZK601</t>
  </si>
  <si>
    <t>G1916Z2616</t>
  </si>
  <si>
    <t>赛羽绒0.78×32GN410</t>
  </si>
  <si>
    <t>H2025Z6725</t>
  </si>
  <si>
    <t>H2023F6623</t>
  </si>
  <si>
    <t>赛羽绒0.78×51GN412</t>
  </si>
  <si>
    <t>Y2006Z5206</t>
  </si>
  <si>
    <t>序号</t>
  </si>
  <si>
    <t>产品规格</t>
  </si>
  <si>
    <t>原等级</t>
  </si>
  <si>
    <t>目前主要质量缺陷</t>
  </si>
  <si>
    <t xml:space="preserve">  分批重量（吨）</t>
  </si>
  <si>
    <t>超期库存原因</t>
  </si>
  <si>
    <t>分品种重量（吨）</t>
  </si>
  <si>
    <t>竞拍价（元/吨）</t>
  </si>
  <si>
    <t>A</t>
  </si>
  <si>
    <t>无提货单</t>
  </si>
  <si>
    <t>听短纤中心通知发货</t>
  </si>
  <si>
    <t>中间产品，待销售通知</t>
  </si>
  <si>
    <t>B</t>
  </si>
  <si>
    <t>无销售提单2015.06.18</t>
  </si>
  <si>
    <t>等销售提单</t>
  </si>
  <si>
    <t>总计</t>
  </si>
  <si>
    <t>/</t>
  </si>
  <si>
    <t>中空1区1#库</t>
  </si>
  <si>
    <t>中空4区库</t>
  </si>
  <si>
    <t>中空3区1#库</t>
  </si>
  <si>
    <t>G</t>
  </si>
  <si>
    <t>涤短1.33×32赛丝棉YGN415A</t>
  </si>
  <si>
    <t>Y1713Z5B13</t>
  </si>
  <si>
    <t>Y1717Z3917</t>
  </si>
  <si>
    <t>Y0620Z6420</t>
  </si>
  <si>
    <t>Y0516Z6116</t>
  </si>
  <si>
    <t>超期库存</t>
    <phoneticPr fontId="6" type="noConversion"/>
  </si>
  <si>
    <t>A</t>
    <phoneticPr fontId="6" type="noConversion"/>
  </si>
  <si>
    <t>涤短6.67×60远红外中空YZK652A</t>
    <phoneticPr fontId="9" type="noConversion"/>
  </si>
  <si>
    <t>Y1904Z5B04</t>
    <phoneticPr fontId="9" type="noConversion"/>
  </si>
  <si>
    <t>19K</t>
    <phoneticPr fontId="6" type="noConversion"/>
  </si>
  <si>
    <t>Y1907Z5B07</t>
    <phoneticPr fontId="9" type="noConversion"/>
  </si>
  <si>
    <t>Y1906Z5B06</t>
    <phoneticPr fontId="9" type="noConversion"/>
  </si>
  <si>
    <t>Y1930Z5A30</t>
    <phoneticPr fontId="9" type="noConversion"/>
  </si>
  <si>
    <t>涤短6.67×32棕色无硅中空YZK901A</t>
    <phoneticPr fontId="9" type="noConversion"/>
  </si>
  <si>
    <t>Y1912Z5B12</t>
    <phoneticPr fontId="9" type="noConversion"/>
  </si>
  <si>
    <t xml:space="preserve">A </t>
    <phoneticPr fontId="6" type="noConversion"/>
  </si>
  <si>
    <t>中空4区库</t>
    <phoneticPr fontId="6" type="noConversion"/>
  </si>
  <si>
    <t>潮包</t>
    <phoneticPr fontId="6" type="noConversion"/>
  </si>
  <si>
    <t>19K</t>
    <phoneticPr fontId="6" type="noConversion"/>
  </si>
  <si>
    <t>超期产品</t>
    <phoneticPr fontId="6" type="noConversion"/>
  </si>
  <si>
    <t>滑度较差</t>
    <phoneticPr fontId="6" type="noConversion"/>
  </si>
  <si>
    <t>指标异常</t>
    <phoneticPr fontId="6" type="noConversion"/>
  </si>
  <si>
    <t>过渡丝</t>
    <phoneticPr fontId="6" type="noConversion"/>
  </si>
  <si>
    <t>Y0519Z5319</t>
  </si>
  <si>
    <t>3.33x64无硅中空ZK604</t>
  </si>
  <si>
    <t>Y1804Z5804</t>
  </si>
  <si>
    <t>Y1711Z6311</t>
  </si>
  <si>
    <t>Y1709Z6309</t>
  </si>
  <si>
    <t>14.44x64有硅ZK617</t>
  </si>
  <si>
    <t>Y0526Z6326</t>
  </si>
  <si>
    <t>油污</t>
    <phoneticPr fontId="6" type="noConversion"/>
  </si>
  <si>
    <t>湖北永安库</t>
    <phoneticPr fontId="6" type="noConversion"/>
  </si>
  <si>
    <t>南昌库</t>
    <phoneticPr fontId="6" type="noConversion"/>
  </si>
  <si>
    <t>广州库</t>
    <phoneticPr fontId="6" type="noConversion"/>
  </si>
  <si>
    <r>
      <t>2017年第</t>
    </r>
    <r>
      <rPr>
        <sz val="20"/>
        <color rgb="FFFF0000"/>
        <rFont val="宋体"/>
        <family val="3"/>
        <charset val="134"/>
      </rPr>
      <t>2</t>
    </r>
    <r>
      <rPr>
        <sz val="20"/>
        <color indexed="8"/>
        <rFont val="宋体"/>
        <charset val="134"/>
      </rPr>
      <t>次竞拍中空产品清单</t>
    </r>
    <phoneticPr fontId="6" type="noConversion"/>
  </si>
</sst>
</file>

<file path=xl/styles.xml><?xml version="1.0" encoding="utf-8"?>
<styleSheet xmlns="http://schemas.openxmlformats.org/spreadsheetml/2006/main">
  <numFmts count="1">
    <numFmt numFmtId="177" formatCode="0.000_ "/>
  </numFmts>
  <fonts count="12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color theme="1"/>
      <name val="Arial"/>
      <family val="2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20"/>
      <color rgb="FFFF0000"/>
      <name val="宋体"/>
      <family val="3"/>
      <charset val="134"/>
    </font>
    <font>
      <sz val="20"/>
      <color indexed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1" applyFont="1" applyBorder="1" applyAlignment="1"/>
    <xf numFmtId="177" fontId="0" fillId="3" borderId="2" xfId="0" applyNumberForma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2" xfId="1" applyFont="1" applyFill="1" applyBorder="1" applyAlignment="1"/>
    <xf numFmtId="0" fontId="8" fillId="2" borderId="0" xfId="0" applyFont="1" applyFill="1">
      <alignment vertical="center"/>
    </xf>
    <xf numFmtId="0" fontId="7" fillId="4" borderId="2" xfId="0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"/>
  <sheetViews>
    <sheetView tabSelected="1" workbookViewId="0">
      <selection sqref="A1:L1"/>
    </sheetView>
  </sheetViews>
  <sheetFormatPr defaultColWidth="9" defaultRowHeight="13.5"/>
  <cols>
    <col min="1" max="1" width="5.75" style="3" customWidth="1"/>
    <col min="2" max="2" width="17.25" style="2" customWidth="1"/>
    <col min="3" max="3" width="27.125" style="13" customWidth="1"/>
    <col min="4" max="4" width="12.875" style="3" customWidth="1"/>
    <col min="5" max="5" width="7.125" style="2" customWidth="1"/>
    <col min="6" max="6" width="19.875" customWidth="1"/>
    <col min="7" max="7" width="8.625" style="3" customWidth="1"/>
    <col min="8" max="8" width="12.375" customWidth="1"/>
    <col min="9" max="9" width="15.5" customWidth="1"/>
    <col min="10" max="10" width="21.375" hidden="1" customWidth="1"/>
    <col min="11" max="11" width="17.25" style="3" customWidth="1"/>
    <col min="12" max="12" width="21.5" customWidth="1"/>
  </cols>
  <sheetData>
    <row r="1" spans="1:12" ht="45" customHeight="1">
      <c r="A1" s="24" t="s">
        <v>100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0.25" customHeight="1">
      <c r="A2" s="4" t="s">
        <v>45</v>
      </c>
      <c r="B2" s="4" t="s">
        <v>0</v>
      </c>
      <c r="C2" s="11" t="s">
        <v>46</v>
      </c>
      <c r="D2" s="4" t="s">
        <v>1</v>
      </c>
      <c r="E2" s="4" t="s">
        <v>47</v>
      </c>
      <c r="F2" s="5" t="s">
        <v>48</v>
      </c>
      <c r="G2" s="4" t="s">
        <v>2</v>
      </c>
      <c r="H2" s="4" t="s">
        <v>3</v>
      </c>
      <c r="I2" s="9" t="s">
        <v>49</v>
      </c>
      <c r="J2" s="4" t="s">
        <v>50</v>
      </c>
      <c r="K2" s="4" t="s">
        <v>51</v>
      </c>
      <c r="L2" s="4" t="s">
        <v>52</v>
      </c>
    </row>
    <row r="3" spans="1:12" s="1" customFormat="1" ht="36" customHeight="1">
      <c r="A3" s="6">
        <v>1</v>
      </c>
      <c r="B3" s="12" t="s">
        <v>62</v>
      </c>
      <c r="C3" s="12" t="s">
        <v>6</v>
      </c>
      <c r="D3" s="12" t="s">
        <v>7</v>
      </c>
      <c r="E3" s="12" t="s">
        <v>53</v>
      </c>
      <c r="F3" s="12" t="s">
        <v>85</v>
      </c>
      <c r="G3" s="12" t="s">
        <v>8</v>
      </c>
      <c r="H3" s="17">
        <v>42437</v>
      </c>
      <c r="I3" s="12">
        <v>0.59699999999999998</v>
      </c>
      <c r="J3" s="12" t="s">
        <v>54</v>
      </c>
      <c r="K3" s="12">
        <f>SUM(I3:J3)</f>
        <v>0.59699999999999998</v>
      </c>
      <c r="L3" s="8"/>
    </row>
    <row r="4" spans="1:12" s="1" customFormat="1" ht="36" customHeight="1">
      <c r="A4" s="6">
        <v>2</v>
      </c>
      <c r="B4" s="12" t="s">
        <v>63</v>
      </c>
      <c r="C4" s="12" t="s">
        <v>9</v>
      </c>
      <c r="D4" s="12" t="s">
        <v>10</v>
      </c>
      <c r="E4" s="12" t="s">
        <v>53</v>
      </c>
      <c r="F4" s="12" t="s">
        <v>85</v>
      </c>
      <c r="G4" s="12" t="s">
        <v>11</v>
      </c>
      <c r="H4" s="17">
        <v>42174</v>
      </c>
      <c r="I4" s="12">
        <v>0.5</v>
      </c>
      <c r="J4" s="12" t="s">
        <v>55</v>
      </c>
      <c r="K4" s="12">
        <f>SUM(I4:J4)</f>
        <v>0.5</v>
      </c>
      <c r="L4" s="8"/>
    </row>
    <row r="5" spans="1:12" s="1" customFormat="1" ht="36" customHeight="1">
      <c r="A5" s="6">
        <v>3</v>
      </c>
      <c r="B5" s="12" t="s">
        <v>63</v>
      </c>
      <c r="C5" s="12" t="s">
        <v>12</v>
      </c>
      <c r="D5" s="12" t="s">
        <v>13</v>
      </c>
      <c r="E5" s="12" t="s">
        <v>53</v>
      </c>
      <c r="F5" s="21" t="s">
        <v>85</v>
      </c>
      <c r="G5" s="12" t="s">
        <v>11</v>
      </c>
      <c r="H5" s="17">
        <v>42139</v>
      </c>
      <c r="I5" s="12">
        <v>0.25</v>
      </c>
      <c r="J5" s="12" t="s">
        <v>56</v>
      </c>
      <c r="K5" s="12">
        <f>SUM(I5:I7)</f>
        <v>0.67999999999999994</v>
      </c>
      <c r="L5" s="8"/>
    </row>
    <row r="6" spans="1:12" s="1" customFormat="1" ht="36" customHeight="1">
      <c r="A6" s="6">
        <v>4</v>
      </c>
      <c r="B6" s="12" t="s">
        <v>63</v>
      </c>
      <c r="C6" s="12" t="s">
        <v>12</v>
      </c>
      <c r="D6" s="12" t="s">
        <v>14</v>
      </c>
      <c r="E6" s="12" t="s">
        <v>53</v>
      </c>
      <c r="F6" s="22"/>
      <c r="G6" s="12" t="s">
        <v>11</v>
      </c>
      <c r="H6" s="17">
        <v>42460</v>
      </c>
      <c r="I6" s="12">
        <v>0.18</v>
      </c>
      <c r="J6" s="12" t="s">
        <v>56</v>
      </c>
      <c r="K6" s="12">
        <v>0.18</v>
      </c>
      <c r="L6" s="8"/>
    </row>
    <row r="7" spans="1:12" s="1" customFormat="1" ht="36" customHeight="1">
      <c r="A7" s="6">
        <v>5</v>
      </c>
      <c r="B7" s="12" t="s">
        <v>63</v>
      </c>
      <c r="C7" s="12" t="s">
        <v>12</v>
      </c>
      <c r="D7" s="12" t="s">
        <v>15</v>
      </c>
      <c r="E7" s="12" t="s">
        <v>53</v>
      </c>
      <c r="F7" s="23"/>
      <c r="G7" s="12" t="s">
        <v>11</v>
      </c>
      <c r="H7" s="17">
        <v>42460</v>
      </c>
      <c r="I7" s="12">
        <v>0.25</v>
      </c>
      <c r="J7" s="12" t="s">
        <v>58</v>
      </c>
      <c r="K7" s="12">
        <v>0.25</v>
      </c>
      <c r="L7" s="8"/>
    </row>
    <row r="8" spans="1:12" s="1" customFormat="1" ht="36" customHeight="1">
      <c r="A8" s="6">
        <v>6</v>
      </c>
      <c r="B8" s="12" t="s">
        <v>64</v>
      </c>
      <c r="C8" s="12" t="s">
        <v>16</v>
      </c>
      <c r="D8" s="12" t="s">
        <v>17</v>
      </c>
      <c r="E8" s="12" t="s">
        <v>57</v>
      </c>
      <c r="F8" s="12" t="s">
        <v>87</v>
      </c>
      <c r="G8" s="12" t="s">
        <v>18</v>
      </c>
      <c r="H8" s="17">
        <v>42340</v>
      </c>
      <c r="I8" s="12">
        <v>0.6</v>
      </c>
      <c r="J8" s="12" t="s">
        <v>59</v>
      </c>
      <c r="K8" s="12">
        <f>SUM(I8)</f>
        <v>0.6</v>
      </c>
      <c r="L8" s="8"/>
    </row>
    <row r="9" spans="1:12" s="1" customFormat="1" ht="36" customHeight="1">
      <c r="A9" s="6">
        <v>7</v>
      </c>
      <c r="B9" s="12" t="s">
        <v>64</v>
      </c>
      <c r="C9" s="12" t="s">
        <v>19</v>
      </c>
      <c r="D9" s="12" t="s">
        <v>20</v>
      </c>
      <c r="E9" s="12" t="s">
        <v>53</v>
      </c>
      <c r="F9" s="12" t="s">
        <v>85</v>
      </c>
      <c r="G9" s="12" t="s">
        <v>21</v>
      </c>
      <c r="H9" s="17">
        <v>42446</v>
      </c>
      <c r="I9" s="12">
        <v>1.5</v>
      </c>
      <c r="J9" s="12" t="s">
        <v>55</v>
      </c>
      <c r="K9" s="12">
        <f t="shared" ref="K9:K17" si="0">SUM(I9)</f>
        <v>1.5</v>
      </c>
      <c r="L9" s="8"/>
    </row>
    <row r="10" spans="1:12" s="1" customFormat="1" ht="36" customHeight="1">
      <c r="A10" s="6">
        <v>8</v>
      </c>
      <c r="B10" s="12" t="s">
        <v>63</v>
      </c>
      <c r="C10" s="12" t="s">
        <v>22</v>
      </c>
      <c r="D10" s="12" t="s">
        <v>23</v>
      </c>
      <c r="E10" s="12" t="s">
        <v>53</v>
      </c>
      <c r="F10" s="12" t="s">
        <v>85</v>
      </c>
      <c r="G10" s="12" t="s">
        <v>11</v>
      </c>
      <c r="H10" s="17">
        <v>42591</v>
      </c>
      <c r="I10" s="12">
        <v>0.19</v>
      </c>
      <c r="J10" s="12"/>
      <c r="K10" s="12">
        <f t="shared" si="0"/>
        <v>0.19</v>
      </c>
      <c r="L10" s="8"/>
    </row>
    <row r="11" spans="1:12" s="1" customFormat="1" ht="36" customHeight="1">
      <c r="A11" s="6">
        <v>9</v>
      </c>
      <c r="B11" s="12" t="s">
        <v>64</v>
      </c>
      <c r="C11" s="12" t="s">
        <v>24</v>
      </c>
      <c r="D11" s="12" t="s">
        <v>25</v>
      </c>
      <c r="E11" s="12" t="s">
        <v>57</v>
      </c>
      <c r="F11" s="16" t="s">
        <v>96</v>
      </c>
      <c r="G11" s="12" t="s">
        <v>18</v>
      </c>
      <c r="H11" s="17">
        <v>42441</v>
      </c>
      <c r="I11" s="12">
        <v>15.6</v>
      </c>
      <c r="J11" s="12"/>
      <c r="K11" s="12">
        <f t="shared" si="0"/>
        <v>15.6</v>
      </c>
      <c r="L11" s="8"/>
    </row>
    <row r="12" spans="1:12" s="1" customFormat="1" ht="36" customHeight="1">
      <c r="A12" s="6">
        <v>10</v>
      </c>
      <c r="B12" s="12" t="s">
        <v>63</v>
      </c>
      <c r="C12" s="12" t="s">
        <v>26</v>
      </c>
      <c r="D12" s="12" t="s">
        <v>27</v>
      </c>
      <c r="E12" s="12" t="s">
        <v>53</v>
      </c>
      <c r="F12" s="12" t="s">
        <v>85</v>
      </c>
      <c r="G12" s="12" t="s">
        <v>11</v>
      </c>
      <c r="H12" s="17">
        <v>42584</v>
      </c>
      <c r="I12" s="12">
        <v>0.22600000000000001</v>
      </c>
      <c r="J12" s="12"/>
      <c r="K12" s="12">
        <f t="shared" si="0"/>
        <v>0.22600000000000001</v>
      </c>
      <c r="L12" s="8"/>
    </row>
    <row r="13" spans="1:12" s="1" customFormat="1" ht="36" customHeight="1">
      <c r="A13" s="6">
        <v>11</v>
      </c>
      <c r="B13" s="12" t="s">
        <v>62</v>
      </c>
      <c r="C13" s="12" t="s">
        <v>29</v>
      </c>
      <c r="D13" s="12" t="s">
        <v>30</v>
      </c>
      <c r="E13" s="12" t="s">
        <v>53</v>
      </c>
      <c r="F13" s="12" t="s">
        <v>85</v>
      </c>
      <c r="G13" s="12" t="s">
        <v>8</v>
      </c>
      <c r="H13" s="17">
        <v>42564</v>
      </c>
      <c r="I13" s="12">
        <v>0.9</v>
      </c>
      <c r="J13" s="12"/>
      <c r="K13" s="12">
        <f t="shared" si="0"/>
        <v>0.9</v>
      </c>
      <c r="L13" s="8"/>
    </row>
    <row r="14" spans="1:12" s="1" customFormat="1" ht="36" customHeight="1">
      <c r="A14" s="6">
        <v>12</v>
      </c>
      <c r="B14" s="12" t="s">
        <v>62</v>
      </c>
      <c r="C14" s="12" t="s">
        <v>32</v>
      </c>
      <c r="D14" s="12" t="s">
        <v>33</v>
      </c>
      <c r="E14" s="12" t="s">
        <v>53</v>
      </c>
      <c r="F14" s="16" t="s">
        <v>87</v>
      </c>
      <c r="G14" s="12" t="s">
        <v>5</v>
      </c>
      <c r="H14" s="17">
        <v>42486</v>
      </c>
      <c r="I14" s="12">
        <v>9.3000000000000007</v>
      </c>
      <c r="J14" s="12"/>
      <c r="K14" s="12">
        <f t="shared" si="0"/>
        <v>9.3000000000000007</v>
      </c>
      <c r="L14" s="8"/>
    </row>
    <row r="15" spans="1:12" s="1" customFormat="1" ht="36" customHeight="1">
      <c r="A15" s="6">
        <v>13</v>
      </c>
      <c r="B15" s="12" t="s">
        <v>64</v>
      </c>
      <c r="C15" s="12" t="s">
        <v>34</v>
      </c>
      <c r="D15" s="12" t="s">
        <v>35</v>
      </c>
      <c r="E15" s="12" t="s">
        <v>53</v>
      </c>
      <c r="F15" s="12" t="s">
        <v>85</v>
      </c>
      <c r="G15" s="12" t="s">
        <v>21</v>
      </c>
      <c r="H15" s="17">
        <v>41692</v>
      </c>
      <c r="I15" s="12">
        <v>0.3</v>
      </c>
      <c r="J15" s="12"/>
      <c r="K15" s="12">
        <f t="shared" si="0"/>
        <v>0.3</v>
      </c>
      <c r="L15" s="8"/>
    </row>
    <row r="16" spans="1:12" s="1" customFormat="1" ht="36" customHeight="1">
      <c r="A16" s="6">
        <v>14</v>
      </c>
      <c r="B16" s="12" t="s">
        <v>62</v>
      </c>
      <c r="C16" s="12" t="s">
        <v>36</v>
      </c>
      <c r="D16" s="12" t="s">
        <v>37</v>
      </c>
      <c r="E16" s="12" t="s">
        <v>53</v>
      </c>
      <c r="F16" s="12" t="s">
        <v>85</v>
      </c>
      <c r="G16" s="12" t="s">
        <v>8</v>
      </c>
      <c r="H16" s="17">
        <v>42159</v>
      </c>
      <c r="I16" s="12">
        <v>0.3</v>
      </c>
      <c r="J16" s="12"/>
      <c r="K16" s="12">
        <f t="shared" si="0"/>
        <v>0.3</v>
      </c>
      <c r="L16" s="8"/>
    </row>
    <row r="17" spans="1:12" ht="36" customHeight="1">
      <c r="A17" s="6">
        <v>15</v>
      </c>
      <c r="B17" s="12" t="s">
        <v>63</v>
      </c>
      <c r="C17" s="12" t="s">
        <v>38</v>
      </c>
      <c r="D17" s="12" t="s">
        <v>39</v>
      </c>
      <c r="E17" s="12" t="s">
        <v>65</v>
      </c>
      <c r="F17" s="12" t="s">
        <v>88</v>
      </c>
      <c r="G17" s="12" t="s">
        <v>11</v>
      </c>
      <c r="H17" s="17">
        <v>41076</v>
      </c>
      <c r="I17" s="12">
        <v>2</v>
      </c>
      <c r="J17" s="12"/>
      <c r="K17" s="12">
        <f t="shared" si="0"/>
        <v>2</v>
      </c>
      <c r="L17" s="8"/>
    </row>
    <row r="18" spans="1:12" ht="36" customHeight="1">
      <c r="A18" s="6">
        <v>16</v>
      </c>
      <c r="B18" s="12" t="s">
        <v>63</v>
      </c>
      <c r="C18" s="12" t="s">
        <v>40</v>
      </c>
      <c r="D18" s="12" t="s">
        <v>41</v>
      </c>
      <c r="E18" s="12" t="s">
        <v>57</v>
      </c>
      <c r="F18" s="21" t="s">
        <v>86</v>
      </c>
      <c r="G18" s="12" t="s">
        <v>4</v>
      </c>
      <c r="H18" s="17">
        <v>42576</v>
      </c>
      <c r="I18" s="12">
        <v>0.27</v>
      </c>
      <c r="J18" s="12"/>
      <c r="K18" s="12">
        <f>SUM(I18:I19)</f>
        <v>0.47799999999999998</v>
      </c>
      <c r="L18" s="8"/>
    </row>
    <row r="19" spans="1:12" s="1" customFormat="1" ht="36" customHeight="1">
      <c r="A19" s="6">
        <v>17</v>
      </c>
      <c r="B19" s="12" t="s">
        <v>63</v>
      </c>
      <c r="C19" s="12" t="s">
        <v>40</v>
      </c>
      <c r="D19" s="12" t="s">
        <v>42</v>
      </c>
      <c r="E19" s="12" t="s">
        <v>57</v>
      </c>
      <c r="F19" s="23"/>
      <c r="G19" s="12" t="s">
        <v>4</v>
      </c>
      <c r="H19" s="17">
        <v>42544</v>
      </c>
      <c r="I19" s="12">
        <v>0.20799999999999999</v>
      </c>
      <c r="J19" s="12"/>
      <c r="K19" s="12">
        <v>0.20799999999999999</v>
      </c>
      <c r="L19" s="8"/>
    </row>
    <row r="20" spans="1:12" s="1" customFormat="1" ht="36" customHeight="1">
      <c r="A20" s="6">
        <v>18</v>
      </c>
      <c r="B20" s="12" t="s">
        <v>82</v>
      </c>
      <c r="C20" s="12" t="s">
        <v>43</v>
      </c>
      <c r="D20" s="12" t="s">
        <v>44</v>
      </c>
      <c r="E20" s="12" t="s">
        <v>53</v>
      </c>
      <c r="F20" s="12" t="s">
        <v>85</v>
      </c>
      <c r="G20" s="12" t="s">
        <v>4</v>
      </c>
      <c r="H20" s="17">
        <v>42041</v>
      </c>
      <c r="I20" s="12">
        <v>0.27</v>
      </c>
      <c r="J20" s="12">
        <v>40</v>
      </c>
      <c r="K20" s="12">
        <f>SUM(I20)</f>
        <v>0.27</v>
      </c>
      <c r="L20" s="8"/>
    </row>
    <row r="21" spans="1:12" s="15" customFormat="1" ht="36" customHeight="1">
      <c r="A21" s="6">
        <v>19</v>
      </c>
      <c r="B21" s="12" t="s">
        <v>82</v>
      </c>
      <c r="C21" s="12" t="s">
        <v>73</v>
      </c>
      <c r="D21" s="12" t="s">
        <v>74</v>
      </c>
      <c r="E21" s="12" t="s">
        <v>53</v>
      </c>
      <c r="F21" s="12" t="s">
        <v>71</v>
      </c>
      <c r="G21" s="12" t="s">
        <v>75</v>
      </c>
      <c r="H21" s="17">
        <v>42342</v>
      </c>
      <c r="I21" s="12">
        <v>11.5</v>
      </c>
      <c r="J21" s="12"/>
      <c r="K21" s="12">
        <v>11.5</v>
      </c>
      <c r="L21" s="14"/>
    </row>
    <row r="22" spans="1:12" s="15" customFormat="1" ht="36" customHeight="1">
      <c r="A22" s="6">
        <v>20</v>
      </c>
      <c r="B22" s="12" t="s">
        <v>82</v>
      </c>
      <c r="C22" s="12" t="s">
        <v>73</v>
      </c>
      <c r="D22" s="12" t="s">
        <v>76</v>
      </c>
      <c r="E22" s="12" t="s">
        <v>53</v>
      </c>
      <c r="F22" s="12" t="s">
        <v>71</v>
      </c>
      <c r="G22" s="12" t="s">
        <v>75</v>
      </c>
      <c r="H22" s="17">
        <v>42345</v>
      </c>
      <c r="I22" s="12">
        <v>16.72</v>
      </c>
      <c r="J22" s="12"/>
      <c r="K22" s="12">
        <v>16.72</v>
      </c>
      <c r="L22" s="14"/>
    </row>
    <row r="23" spans="1:12" s="15" customFormat="1" ht="36" customHeight="1">
      <c r="A23" s="6">
        <v>21</v>
      </c>
      <c r="B23" s="12" t="s">
        <v>63</v>
      </c>
      <c r="C23" s="12" t="s">
        <v>73</v>
      </c>
      <c r="D23" s="12" t="s">
        <v>77</v>
      </c>
      <c r="E23" s="12" t="s">
        <v>53</v>
      </c>
      <c r="F23" s="12" t="s">
        <v>71</v>
      </c>
      <c r="G23" s="12" t="s">
        <v>75</v>
      </c>
      <c r="H23" s="17">
        <v>42344</v>
      </c>
      <c r="I23" s="12">
        <v>6.16</v>
      </c>
      <c r="J23" s="12"/>
      <c r="K23" s="12">
        <v>6.16</v>
      </c>
      <c r="L23" s="14"/>
    </row>
    <row r="24" spans="1:12" s="15" customFormat="1" ht="36" customHeight="1">
      <c r="A24" s="6">
        <v>22</v>
      </c>
      <c r="B24" s="12" t="s">
        <v>63</v>
      </c>
      <c r="C24" s="12" t="s">
        <v>73</v>
      </c>
      <c r="D24" s="12" t="s">
        <v>78</v>
      </c>
      <c r="E24" s="12" t="s">
        <v>53</v>
      </c>
      <c r="F24" s="12" t="s">
        <v>71</v>
      </c>
      <c r="G24" s="12" t="s">
        <v>75</v>
      </c>
      <c r="H24" s="17">
        <v>42338</v>
      </c>
      <c r="I24" s="12">
        <v>0.22</v>
      </c>
      <c r="J24" s="12"/>
      <c r="K24" s="12">
        <v>0.22</v>
      </c>
      <c r="L24" s="14"/>
    </row>
    <row r="25" spans="1:12" s="15" customFormat="1" ht="36" customHeight="1">
      <c r="A25" s="6">
        <v>23</v>
      </c>
      <c r="B25" s="12" t="s">
        <v>63</v>
      </c>
      <c r="C25" s="12" t="s">
        <v>79</v>
      </c>
      <c r="D25" s="12" t="s">
        <v>80</v>
      </c>
      <c r="E25" s="12" t="s">
        <v>81</v>
      </c>
      <c r="F25" s="12" t="s">
        <v>71</v>
      </c>
      <c r="G25" s="12" t="s">
        <v>84</v>
      </c>
      <c r="H25" s="17">
        <v>42350</v>
      </c>
      <c r="I25" s="12">
        <v>13.2</v>
      </c>
      <c r="J25" s="12"/>
      <c r="K25" s="12">
        <v>13.2</v>
      </c>
      <c r="L25" s="14"/>
    </row>
    <row r="26" spans="1:12" s="15" customFormat="1" ht="36" customHeight="1">
      <c r="A26" s="6">
        <v>24</v>
      </c>
      <c r="B26" s="16" t="s">
        <v>97</v>
      </c>
      <c r="C26" s="12" t="s">
        <v>66</v>
      </c>
      <c r="D26" s="12" t="s">
        <v>67</v>
      </c>
      <c r="E26" s="12" t="s">
        <v>53</v>
      </c>
      <c r="F26" s="21" t="s">
        <v>83</v>
      </c>
      <c r="G26" s="12" t="s">
        <v>18</v>
      </c>
      <c r="H26" s="17">
        <v>42351</v>
      </c>
      <c r="I26" s="12">
        <v>5.0999999999999996</v>
      </c>
      <c r="J26" s="12"/>
      <c r="K26" s="12">
        <v>5.0999999999999996</v>
      </c>
      <c r="L26" s="14"/>
    </row>
    <row r="27" spans="1:12" s="15" customFormat="1" ht="36" customHeight="1">
      <c r="A27" s="6">
        <v>25</v>
      </c>
      <c r="B27" s="16" t="s">
        <v>97</v>
      </c>
      <c r="C27" s="12" t="s">
        <v>66</v>
      </c>
      <c r="D27" s="12" t="s">
        <v>68</v>
      </c>
      <c r="E27" s="12" t="s">
        <v>53</v>
      </c>
      <c r="F27" s="22"/>
      <c r="G27" s="12" t="s">
        <v>18</v>
      </c>
      <c r="H27" s="17">
        <v>41534</v>
      </c>
      <c r="I27" s="12">
        <v>1.2</v>
      </c>
      <c r="J27" s="12"/>
      <c r="K27" s="12">
        <v>1.2</v>
      </c>
      <c r="L27" s="14"/>
    </row>
    <row r="28" spans="1:12" s="15" customFormat="1" ht="36" customHeight="1">
      <c r="A28" s="6">
        <v>26</v>
      </c>
      <c r="B28" s="16" t="s">
        <v>97</v>
      </c>
      <c r="C28" s="12" t="s">
        <v>28</v>
      </c>
      <c r="D28" s="12" t="s">
        <v>69</v>
      </c>
      <c r="E28" s="12" t="s">
        <v>53</v>
      </c>
      <c r="F28" s="22"/>
      <c r="G28" s="12" t="s">
        <v>5</v>
      </c>
      <c r="H28" s="17">
        <v>42480</v>
      </c>
      <c r="I28" s="12">
        <v>2.7</v>
      </c>
      <c r="J28" s="12"/>
      <c r="K28" s="12">
        <v>2.7</v>
      </c>
      <c r="L28" s="14"/>
    </row>
    <row r="29" spans="1:12" s="15" customFormat="1" ht="36" customHeight="1">
      <c r="A29" s="6">
        <v>27</v>
      </c>
      <c r="B29" s="16" t="s">
        <v>97</v>
      </c>
      <c r="C29" s="12" t="s">
        <v>31</v>
      </c>
      <c r="D29" s="12" t="s">
        <v>70</v>
      </c>
      <c r="E29" s="12" t="s">
        <v>53</v>
      </c>
      <c r="F29" s="23"/>
      <c r="G29" s="12" t="s">
        <v>8</v>
      </c>
      <c r="H29" s="17">
        <v>42385</v>
      </c>
      <c r="I29" s="12">
        <v>2.7</v>
      </c>
      <c r="J29" s="12"/>
      <c r="K29" s="12">
        <v>2.7</v>
      </c>
      <c r="L29" s="14"/>
    </row>
    <row r="30" spans="1:12" s="15" customFormat="1" ht="36" customHeight="1">
      <c r="A30" s="6">
        <v>28</v>
      </c>
      <c r="B30" s="16" t="s">
        <v>99</v>
      </c>
      <c r="C30" s="12" t="s">
        <v>6</v>
      </c>
      <c r="D30" s="12" t="s">
        <v>89</v>
      </c>
      <c r="E30" s="12" t="s">
        <v>53</v>
      </c>
      <c r="F30" s="16" t="s">
        <v>71</v>
      </c>
      <c r="G30" s="12" t="s">
        <v>8</v>
      </c>
      <c r="H30" s="17">
        <v>42082</v>
      </c>
      <c r="I30" s="12">
        <v>10</v>
      </c>
      <c r="J30" s="12"/>
      <c r="K30" s="12">
        <v>10</v>
      </c>
      <c r="L30" s="14"/>
    </row>
    <row r="31" spans="1:12" s="15" customFormat="1" ht="36" customHeight="1">
      <c r="A31" s="6">
        <v>29</v>
      </c>
      <c r="B31" s="16" t="s">
        <v>99</v>
      </c>
      <c r="C31" s="12" t="s">
        <v>90</v>
      </c>
      <c r="D31" s="12" t="s">
        <v>91</v>
      </c>
      <c r="E31" s="12" t="s">
        <v>53</v>
      </c>
      <c r="F31" s="16" t="s">
        <v>71</v>
      </c>
      <c r="G31" s="12" t="s">
        <v>21</v>
      </c>
      <c r="H31" s="17">
        <v>42220</v>
      </c>
      <c r="I31" s="12">
        <v>5.7</v>
      </c>
      <c r="J31" s="12"/>
      <c r="K31" s="12">
        <v>5.7</v>
      </c>
      <c r="L31" s="14"/>
    </row>
    <row r="32" spans="1:12" s="15" customFormat="1" ht="36" customHeight="1">
      <c r="A32" s="6">
        <v>30</v>
      </c>
      <c r="B32" s="16" t="s">
        <v>99</v>
      </c>
      <c r="C32" s="12" t="s">
        <v>90</v>
      </c>
      <c r="D32" s="12" t="s">
        <v>92</v>
      </c>
      <c r="E32" s="12" t="s">
        <v>53</v>
      </c>
      <c r="F32" s="16" t="s">
        <v>71</v>
      </c>
      <c r="G32" s="12" t="s">
        <v>18</v>
      </c>
      <c r="H32" s="17">
        <v>42440</v>
      </c>
      <c r="I32" s="12">
        <v>12.9</v>
      </c>
      <c r="J32" s="12"/>
      <c r="K32" s="12">
        <v>12.9</v>
      </c>
      <c r="L32" s="14"/>
    </row>
    <row r="33" spans="1:12" s="15" customFormat="1" ht="36" customHeight="1">
      <c r="A33" s="6">
        <v>31</v>
      </c>
      <c r="B33" s="16" t="s">
        <v>99</v>
      </c>
      <c r="C33" s="12" t="s">
        <v>90</v>
      </c>
      <c r="D33" s="12" t="s">
        <v>93</v>
      </c>
      <c r="E33" s="12" t="s">
        <v>53</v>
      </c>
      <c r="F33" s="16" t="s">
        <v>71</v>
      </c>
      <c r="G33" s="12" t="s">
        <v>18</v>
      </c>
      <c r="H33" s="17">
        <v>42438</v>
      </c>
      <c r="I33" s="12">
        <v>12</v>
      </c>
      <c r="J33" s="12"/>
      <c r="K33" s="12">
        <v>12</v>
      </c>
      <c r="L33" s="14"/>
    </row>
    <row r="34" spans="1:12" s="15" customFormat="1" ht="36" customHeight="1">
      <c r="A34" s="6">
        <v>32</v>
      </c>
      <c r="B34" s="16" t="s">
        <v>98</v>
      </c>
      <c r="C34" s="12" t="s">
        <v>94</v>
      </c>
      <c r="D34" s="12" t="s">
        <v>95</v>
      </c>
      <c r="E34" s="12" t="s">
        <v>72</v>
      </c>
      <c r="F34" s="16" t="s">
        <v>71</v>
      </c>
      <c r="G34" s="12" t="s">
        <v>8</v>
      </c>
      <c r="H34" s="17">
        <v>42455</v>
      </c>
      <c r="I34" s="12">
        <v>1</v>
      </c>
      <c r="J34" s="12"/>
      <c r="K34" s="12">
        <v>1</v>
      </c>
      <c r="L34" s="14"/>
    </row>
    <row r="35" spans="1:12" ht="33" customHeight="1">
      <c r="A35" s="18" t="s">
        <v>60</v>
      </c>
      <c r="B35" s="19"/>
      <c r="C35" s="19"/>
      <c r="D35" s="19"/>
      <c r="E35" s="19"/>
      <c r="F35" s="19"/>
      <c r="G35" s="19"/>
      <c r="H35" s="20"/>
      <c r="I35" s="10">
        <v>134.541</v>
      </c>
      <c r="J35" s="10">
        <f t="shared" ref="J35" si="1">SUM(J3:J20)</f>
        <v>40</v>
      </c>
      <c r="K35" s="10">
        <v>134.541</v>
      </c>
      <c r="L35" s="7" t="s">
        <v>61</v>
      </c>
    </row>
  </sheetData>
  <mergeCells count="5">
    <mergeCell ref="A35:H35"/>
    <mergeCell ref="F5:F7"/>
    <mergeCell ref="F26:F29"/>
    <mergeCell ref="F18:F19"/>
    <mergeCell ref="A1:L1"/>
  </mergeCells>
  <phoneticPr fontId="6" type="noConversion"/>
  <pageMargins left="0.69930555555555596" right="0.69930555555555596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7BF9164-6914-4ED7-B75F-FCA94D050819}"/>
</file>

<file path=customXml/itemProps2.xml><?xml version="1.0" encoding="utf-8"?>
<ds:datastoreItem xmlns:ds="http://schemas.openxmlformats.org/officeDocument/2006/customXml" ds:itemID="{45937849-0C64-4FEC-9932-965CF4470240}"/>
</file>

<file path=customXml/itemProps3.xml><?xml version="1.0" encoding="utf-8"?>
<ds:datastoreItem xmlns:ds="http://schemas.openxmlformats.org/officeDocument/2006/customXml" ds:itemID="{30502CFF-43BC-42B9-853F-7148C51A84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中空新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shiwen</dc:creator>
  <cp:lastModifiedBy>周勇军</cp:lastModifiedBy>
  <dcterms:created xsi:type="dcterms:W3CDTF">2017-05-16T02:02:00Z</dcterms:created>
  <dcterms:modified xsi:type="dcterms:W3CDTF">2017-06-16T06:12:55Z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  <property fmtid="{D5CDD505-2E9C-101B-9397-08002B2CF9AE}" pid="3" name="ContentTypeId">
    <vt:lpwstr>0x0101009B850C2263FFBA4AA997F4BE382C49A8</vt:lpwstr>
  </property>
</Properties>
</file>