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9120"/>
  </bookViews>
  <sheets>
    <sheet name="短纤中空新" sheetId="7" r:id="rId1"/>
  </sheets>
  <definedNames>
    <definedName name="_xlnm.Print_Titles" localSheetId="0">短纤中空新!$1:$2</definedName>
  </definedNames>
  <calcPr calcId="125725"/>
</workbook>
</file>

<file path=xl/calcChain.xml><?xml version="1.0" encoding="utf-8"?>
<calcChain xmlns="http://schemas.openxmlformats.org/spreadsheetml/2006/main">
  <c r="I75" i="7"/>
  <c r="K75"/>
  <c r="K65"/>
  <c r="K57"/>
  <c r="K44"/>
  <c r="K41"/>
  <c r="K32"/>
  <c r="K27"/>
  <c r="K22"/>
  <c r="K20"/>
  <c r="K8"/>
  <c r="K3"/>
  <c r="J75"/>
</calcChain>
</file>

<file path=xl/sharedStrings.xml><?xml version="1.0" encoding="utf-8"?>
<sst xmlns="http://schemas.openxmlformats.org/spreadsheetml/2006/main" count="424" uniqueCount="152">
  <si>
    <t>库存地点</t>
  </si>
  <si>
    <t>批号</t>
  </si>
  <si>
    <t>生产线</t>
  </si>
  <si>
    <t>生产日期</t>
  </si>
  <si>
    <t>1.33x38黑色非织WF302</t>
  </si>
  <si>
    <t>Y2010Z5910</t>
  </si>
  <si>
    <t>20K</t>
  </si>
  <si>
    <t>1.33x38黑色高强GN420</t>
  </si>
  <si>
    <t>Y2032Z4A06</t>
  </si>
  <si>
    <t>Y2003F4903</t>
  </si>
  <si>
    <t>Y2009F5909</t>
  </si>
  <si>
    <t>H3221Z6121</t>
  </si>
  <si>
    <t>32K</t>
  </si>
  <si>
    <t>H3222Z6122</t>
  </si>
  <si>
    <t>H2010Z5810</t>
  </si>
  <si>
    <t>H3202Z6B02</t>
  </si>
  <si>
    <t>H3242F6B28</t>
  </si>
  <si>
    <t>H2005Z6805</t>
  </si>
  <si>
    <t>H2006Z6806</t>
  </si>
  <si>
    <t>1.33×38增白GN400</t>
  </si>
  <si>
    <t>Y2001Z3401</t>
  </si>
  <si>
    <t>1.56x51黑色中长GN422</t>
  </si>
  <si>
    <t>Y2004Z6304</t>
  </si>
  <si>
    <t>Y2011F5B11</t>
  </si>
  <si>
    <t>1.11×38高强ZW111</t>
  </si>
  <si>
    <t>H3425Z6725</t>
  </si>
  <si>
    <t>34K</t>
  </si>
  <si>
    <t>25K</t>
  </si>
  <si>
    <t>1.56×51中长ZW120</t>
  </si>
  <si>
    <t>H2519Z5319</t>
  </si>
  <si>
    <t>黑白混杂</t>
  </si>
  <si>
    <t>1.3×38可纺棉ZW102</t>
  </si>
  <si>
    <t>Y3152Z6413</t>
  </si>
  <si>
    <t>31K</t>
  </si>
  <si>
    <t>Y3152F6413</t>
  </si>
  <si>
    <t>Y2050F5313</t>
  </si>
  <si>
    <t>Y2051Z6416</t>
  </si>
  <si>
    <t>Y2051Z5B29</t>
  </si>
  <si>
    <t>Y2051Z5425</t>
  </si>
  <si>
    <t>Y2051Z5014</t>
  </si>
  <si>
    <t>Y2051F6416</t>
  </si>
  <si>
    <t>Y2051F5B29</t>
  </si>
  <si>
    <t>Y2050Z6618</t>
  </si>
  <si>
    <t>Y2050Z6201</t>
  </si>
  <si>
    <t>Y2050Z5A12</t>
  </si>
  <si>
    <t>Y2050Z5707</t>
  </si>
  <si>
    <t>Y2050F6406</t>
  </si>
  <si>
    <t>Y2050F5707</t>
  </si>
  <si>
    <t>Y2050F7122</t>
  </si>
  <si>
    <t>Y2050Z6920</t>
  </si>
  <si>
    <t>Y2050Z6B08</t>
  </si>
  <si>
    <t>Y2050Z7122</t>
  </si>
  <si>
    <t>Y2050Z7511</t>
  </si>
  <si>
    <t>序号</t>
  </si>
  <si>
    <t>产品规格</t>
  </si>
  <si>
    <t>原等级</t>
  </si>
  <si>
    <t>目前主要质量缺陷</t>
  </si>
  <si>
    <t xml:space="preserve">  分批重量（吨）</t>
  </si>
  <si>
    <t>超期库存原因</t>
  </si>
  <si>
    <t>分品种重量（吨）</t>
  </si>
  <si>
    <t>竞拍价（元/吨）</t>
  </si>
  <si>
    <t>短纤4区库</t>
  </si>
  <si>
    <t>A</t>
  </si>
  <si>
    <t>无提货单</t>
  </si>
  <si>
    <t>听短纤中心通知发货</t>
  </si>
  <si>
    <t>中间产品，待销售通知</t>
  </si>
  <si>
    <t>短纤3区9#库</t>
  </si>
  <si>
    <t>B</t>
  </si>
  <si>
    <t>无销售提单2015.06.18</t>
  </si>
  <si>
    <t>等销售提单</t>
  </si>
  <si>
    <t>短纤3区1#库</t>
  </si>
  <si>
    <t>短纤3区8#库</t>
  </si>
  <si>
    <t>总计</t>
  </si>
  <si>
    <t>/</t>
  </si>
  <si>
    <t>Y2019Z6119</t>
  </si>
  <si>
    <t>Y2019F6119</t>
  </si>
  <si>
    <t>Y2017F6617</t>
  </si>
  <si>
    <t>涤短1.33×38增白YGN400B</t>
  </si>
  <si>
    <t>H3222Z6722</t>
  </si>
  <si>
    <t>H3223Z6723</t>
  </si>
  <si>
    <t>H3224Z6724</t>
  </si>
  <si>
    <t>H3225Z6725</t>
  </si>
  <si>
    <t>涤短1.33×38增白缝纫线YFR231A</t>
  </si>
  <si>
    <t>Y2026Z7126</t>
  </si>
  <si>
    <t>Y2028Z7128</t>
  </si>
  <si>
    <t>Y2640F6721</t>
  </si>
  <si>
    <t>H3318Z7118</t>
  </si>
  <si>
    <t>H3217Z7117</t>
  </si>
  <si>
    <t>33K</t>
  </si>
  <si>
    <t>涤短1.33×38全消光YZW190A</t>
  </si>
  <si>
    <t>Y2021Z5321</t>
  </si>
  <si>
    <t>1.33x38增白缝纫FR231</t>
  </si>
  <si>
    <t>Y2001Z7201</t>
  </si>
  <si>
    <t>Y2002Z7202</t>
  </si>
  <si>
    <t>Y2004F7204</t>
  </si>
  <si>
    <t>Y2050Z7621</t>
  </si>
  <si>
    <t>Y2050Z7719</t>
  </si>
  <si>
    <t>Y2050Z7808</t>
  </si>
  <si>
    <t>2017.07.19</t>
  </si>
  <si>
    <t>2017.08.08</t>
  </si>
  <si>
    <t>Y3151F6B28</t>
  </si>
  <si>
    <t>Y3153F7330</t>
  </si>
  <si>
    <t>Y3152F7521</t>
  </si>
  <si>
    <t>Y3151F7625</t>
  </si>
  <si>
    <t>Y3150F7808</t>
  </si>
  <si>
    <t>Y3151F7828</t>
  </si>
  <si>
    <t>Y3242Z7814</t>
  </si>
  <si>
    <t>2016.12.28</t>
  </si>
  <si>
    <t>2017.03.30</t>
  </si>
  <si>
    <t>2017.05.21</t>
  </si>
  <si>
    <t>2017.06.25</t>
  </si>
  <si>
    <t>2017.08.28</t>
  </si>
  <si>
    <t>2017.08.14</t>
  </si>
  <si>
    <t>涤短3.33×65抗菌短纤YGN446A</t>
  </si>
  <si>
    <t>Y2030Z6630</t>
  </si>
  <si>
    <t>Y2023Z6923</t>
  </si>
  <si>
    <t>涤短1.67×38远红外短纤YGN439A</t>
  </si>
  <si>
    <t>Y2024Z6924</t>
  </si>
  <si>
    <t>涤短1.56×38抗菌YGN442A</t>
  </si>
  <si>
    <t>Y2022Z6922</t>
  </si>
  <si>
    <t>Y2021Z6921</t>
  </si>
  <si>
    <t>B</t>
    <phoneticPr fontId="3" type="noConversion"/>
  </si>
  <si>
    <t>超期库存</t>
    <phoneticPr fontId="3" type="noConversion"/>
  </si>
  <si>
    <t>短纤1#库</t>
    <phoneticPr fontId="3" type="noConversion"/>
  </si>
  <si>
    <t>A</t>
    <phoneticPr fontId="3" type="noConversion"/>
  </si>
  <si>
    <t>26K</t>
    <phoneticPr fontId="3" type="noConversion"/>
  </si>
  <si>
    <t>短纤2区库</t>
    <phoneticPr fontId="3" type="noConversion"/>
  </si>
  <si>
    <t>试验产品(纯黑)</t>
    <phoneticPr fontId="3" type="noConversion"/>
  </si>
  <si>
    <t>尾包(纯黑)</t>
    <phoneticPr fontId="3" type="noConversion"/>
  </si>
  <si>
    <t>20K</t>
    <phoneticPr fontId="3" type="noConversion"/>
  </si>
  <si>
    <t>合格品(纯黑)</t>
    <phoneticPr fontId="3" type="noConversion"/>
  </si>
  <si>
    <t>油污(纯黑)</t>
    <phoneticPr fontId="3" type="noConversion"/>
  </si>
  <si>
    <t>短纤3区库</t>
    <phoneticPr fontId="3" type="noConversion"/>
  </si>
  <si>
    <t>疵点超标</t>
    <phoneticPr fontId="3" type="noConversion"/>
  </si>
  <si>
    <t>32K</t>
    <phoneticPr fontId="3" type="noConversion"/>
  </si>
  <si>
    <t>短纤3区</t>
    <phoneticPr fontId="3" type="noConversion"/>
  </si>
  <si>
    <t>1.33*38黑色高强GN420G</t>
    <phoneticPr fontId="3" type="noConversion"/>
  </si>
  <si>
    <t>Y3240F6B06</t>
    <phoneticPr fontId="3" type="noConversion"/>
  </si>
  <si>
    <t>Y3240Z6B06</t>
    <phoneticPr fontId="3" type="noConversion"/>
  </si>
  <si>
    <t>Y3240Z7807</t>
    <phoneticPr fontId="3" type="noConversion"/>
  </si>
  <si>
    <t>2017.06.21</t>
    <phoneticPr fontId="3" type="noConversion"/>
  </si>
  <si>
    <t>Y2001Z6701</t>
    <phoneticPr fontId="7" type="noConversion"/>
  </si>
  <si>
    <t xml:space="preserve"> </t>
    <phoneticPr fontId="7" type="noConversion"/>
  </si>
  <si>
    <t>Y2004Z6704</t>
    <phoneticPr fontId="7" type="noConversion"/>
  </si>
  <si>
    <t>超期库存（32mm)</t>
    <phoneticPr fontId="3" type="noConversion"/>
  </si>
  <si>
    <r>
      <t>1.7×51</t>
    </r>
    <r>
      <rPr>
        <sz val="12"/>
        <rFont val="宋体"/>
        <family val="3"/>
        <charset val="134"/>
        <scheme val="minor"/>
      </rPr>
      <t>支材型YCY520A</t>
    </r>
    <phoneticPr fontId="3" type="noConversion"/>
  </si>
  <si>
    <r>
      <t>1.33×38</t>
    </r>
    <r>
      <rPr>
        <sz val="12"/>
        <rFont val="宋体"/>
        <family val="3"/>
        <charset val="134"/>
        <scheme val="minor"/>
      </rPr>
      <t>超有光缝纫线YFR218B</t>
    </r>
    <phoneticPr fontId="3" type="noConversion"/>
  </si>
  <si>
    <r>
      <rPr>
        <sz val="12"/>
        <rFont val="宋体"/>
        <family val="3"/>
        <charset val="134"/>
        <scheme val="minor"/>
      </rPr>
      <t>涤短3.33×51阻燃短纤YGN469A</t>
    </r>
    <phoneticPr fontId="7" type="noConversion"/>
  </si>
  <si>
    <r>
      <rPr>
        <sz val="12"/>
        <rFont val="宋体"/>
        <family val="3"/>
        <charset val="134"/>
        <scheme val="minor"/>
      </rPr>
      <t>涤短1.33×38抗菌短纤YGN438A</t>
    </r>
    <phoneticPr fontId="7" type="noConversion"/>
  </si>
  <si>
    <t>超期库存</t>
    <phoneticPr fontId="3" type="noConversion"/>
  </si>
  <si>
    <t>B</t>
    <phoneticPr fontId="3" type="noConversion"/>
  </si>
  <si>
    <r>
      <t>2017年第</t>
    </r>
    <r>
      <rPr>
        <sz val="20"/>
        <rFont val="宋体"/>
        <family val="3"/>
        <charset val="134"/>
      </rPr>
      <t>4</t>
    </r>
    <r>
      <rPr>
        <sz val="20"/>
        <color indexed="8"/>
        <rFont val="宋体"/>
        <family val="3"/>
        <charset val="134"/>
      </rPr>
      <t>次竞拍短纤中空产品清单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</si>
</sst>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.000"/>
    <numFmt numFmtId="177" formatCode="0.000_ "/>
  </numFmts>
  <fonts count="13">
    <font>
      <sz val="11"/>
      <color theme="1"/>
      <name val="宋体"/>
      <charset val="134"/>
      <scheme val="minor"/>
    </font>
    <font>
      <sz val="20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176" fontId="9" fillId="0" borderId="1" xfId="2" applyNumberFormat="1" applyFont="1" applyBorder="1" applyAlignment="1">
      <alignment horizontal="center"/>
    </xf>
    <xf numFmtId="176" fontId="8" fillId="2" borderId="1" xfId="0" applyNumberFormat="1" applyFont="1" applyFill="1" applyBorder="1" applyAlignment="1">
      <alignment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" xfId="0" applyFont="1" applyFill="1" applyBorder="1" applyAlignment="1"/>
    <xf numFmtId="0" fontId="4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3" xfId="3" applyNumberFormat="1" applyFont="1" applyFill="1" applyBorder="1" applyAlignment="1">
      <alignment horizontal="center" vertical="center"/>
    </xf>
    <xf numFmtId="176" fontId="9" fillId="0" borderId="4" xfId="3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5" xfId="2"/>
    <cellStyle name="常规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>
      <selection activeCell="F16" sqref="F16"/>
    </sheetView>
  </sheetViews>
  <sheetFormatPr defaultRowHeight="13.5"/>
  <cols>
    <col min="1" max="1" width="3.5" style="3" bestFit="1" customWidth="1"/>
    <col min="2" max="2" width="12.75" bestFit="1" customWidth="1"/>
    <col min="3" max="3" width="32.75" style="3" bestFit="1" customWidth="1"/>
    <col min="4" max="4" width="11.625" style="3" bestFit="1" customWidth="1"/>
    <col min="5" max="5" width="5.25" customWidth="1"/>
    <col min="6" max="6" width="16.625" customWidth="1"/>
    <col min="7" max="7" width="6.75" style="3" customWidth="1"/>
    <col min="8" max="9" width="11.625" style="3" bestFit="1" customWidth="1"/>
    <col min="10" max="10" width="21.375" hidden="1" customWidth="1"/>
    <col min="11" max="11" width="10.75" style="3" bestFit="1" customWidth="1"/>
    <col min="12" max="12" width="14.125" customWidth="1"/>
  </cols>
  <sheetData>
    <row r="1" spans="1:12" ht="25.5">
      <c r="A1" s="20" t="s">
        <v>151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5">
      <c r="A2" s="36" t="s">
        <v>53</v>
      </c>
      <c r="B2" s="36" t="s">
        <v>0</v>
      </c>
      <c r="C2" s="36" t="s">
        <v>54</v>
      </c>
      <c r="D2" s="36" t="s">
        <v>1</v>
      </c>
      <c r="E2" s="36" t="s">
        <v>55</v>
      </c>
      <c r="F2" s="37" t="s">
        <v>56</v>
      </c>
      <c r="G2" s="36" t="s">
        <v>2</v>
      </c>
      <c r="H2" s="36" t="s">
        <v>3</v>
      </c>
      <c r="I2" s="38" t="s">
        <v>57</v>
      </c>
      <c r="J2" s="36" t="s">
        <v>58</v>
      </c>
      <c r="K2" s="36" t="s">
        <v>59</v>
      </c>
      <c r="L2" s="8" t="s">
        <v>60</v>
      </c>
    </row>
    <row r="3" spans="1:12" s="1" customFormat="1" ht="15.95" customHeight="1">
      <c r="A3" s="7">
        <v>1</v>
      </c>
      <c r="B3" s="7" t="s">
        <v>66</v>
      </c>
      <c r="C3" s="7" t="s">
        <v>24</v>
      </c>
      <c r="D3" s="7" t="s">
        <v>25</v>
      </c>
      <c r="E3" s="7" t="s">
        <v>67</v>
      </c>
      <c r="F3" s="7" t="s">
        <v>149</v>
      </c>
      <c r="G3" s="7" t="s">
        <v>26</v>
      </c>
      <c r="H3" s="5">
        <v>42576</v>
      </c>
      <c r="I3" s="7">
        <v>0.35</v>
      </c>
      <c r="J3" s="7"/>
      <c r="K3" s="32">
        <f>SUM(I3:I7)</f>
        <v>2.3200000000000003</v>
      </c>
      <c r="L3" s="24"/>
    </row>
    <row r="4" spans="1:12" ht="15.95" customHeight="1">
      <c r="A4" s="7">
        <v>2</v>
      </c>
      <c r="B4" s="7" t="s">
        <v>70</v>
      </c>
      <c r="C4" s="7" t="s">
        <v>28</v>
      </c>
      <c r="D4" s="7" t="s">
        <v>29</v>
      </c>
      <c r="E4" s="7" t="s">
        <v>150</v>
      </c>
      <c r="F4" s="7" t="s">
        <v>149</v>
      </c>
      <c r="G4" s="7" t="s">
        <v>27</v>
      </c>
      <c r="H4" s="5">
        <v>42082</v>
      </c>
      <c r="I4" s="7">
        <v>0.3</v>
      </c>
      <c r="J4" s="7"/>
      <c r="K4" s="33"/>
      <c r="L4" s="24"/>
    </row>
    <row r="5" spans="1:12" ht="15.95" customHeight="1">
      <c r="A5" s="7">
        <v>3</v>
      </c>
      <c r="B5" s="7" t="s">
        <v>123</v>
      </c>
      <c r="C5" s="7" t="s">
        <v>145</v>
      </c>
      <c r="D5" s="7" t="s">
        <v>85</v>
      </c>
      <c r="E5" s="7" t="s">
        <v>124</v>
      </c>
      <c r="F5" s="7" t="s">
        <v>122</v>
      </c>
      <c r="G5" s="7" t="s">
        <v>125</v>
      </c>
      <c r="H5" s="5">
        <v>42572</v>
      </c>
      <c r="I5" s="7">
        <v>0.27</v>
      </c>
      <c r="J5" s="7"/>
      <c r="K5" s="33"/>
      <c r="L5" s="24"/>
    </row>
    <row r="6" spans="1:12" ht="15.95" customHeight="1">
      <c r="A6" s="7">
        <v>4</v>
      </c>
      <c r="B6" s="7" t="s">
        <v>126</v>
      </c>
      <c r="C6" s="7" t="s">
        <v>146</v>
      </c>
      <c r="D6" s="7" t="s">
        <v>86</v>
      </c>
      <c r="E6" s="7" t="s">
        <v>121</v>
      </c>
      <c r="F6" s="7" t="s">
        <v>122</v>
      </c>
      <c r="G6" s="7" t="s">
        <v>88</v>
      </c>
      <c r="H6" s="5">
        <v>42753</v>
      </c>
      <c r="I6" s="7">
        <v>0.35</v>
      </c>
      <c r="J6" s="7"/>
      <c r="K6" s="33"/>
      <c r="L6" s="24"/>
    </row>
    <row r="7" spans="1:12" ht="15.95" customHeight="1">
      <c r="A7" s="7">
        <v>5</v>
      </c>
      <c r="B7" s="7" t="s">
        <v>126</v>
      </c>
      <c r="C7" s="7" t="s">
        <v>146</v>
      </c>
      <c r="D7" s="7" t="s">
        <v>87</v>
      </c>
      <c r="E7" s="7" t="s">
        <v>121</v>
      </c>
      <c r="F7" s="7" t="s">
        <v>122</v>
      </c>
      <c r="G7" s="7" t="s">
        <v>12</v>
      </c>
      <c r="H7" s="5">
        <v>42752</v>
      </c>
      <c r="I7" s="7">
        <v>1.05</v>
      </c>
      <c r="J7" s="7"/>
      <c r="K7" s="34"/>
      <c r="L7" s="24"/>
    </row>
    <row r="8" spans="1:12" s="1" customFormat="1" ht="15.95" customHeight="1">
      <c r="A8" s="7">
        <v>6</v>
      </c>
      <c r="B8" s="7" t="s">
        <v>61</v>
      </c>
      <c r="C8" s="7" t="s">
        <v>4</v>
      </c>
      <c r="D8" s="7" t="s">
        <v>5</v>
      </c>
      <c r="E8" s="7" t="s">
        <v>62</v>
      </c>
      <c r="F8" s="7" t="s">
        <v>127</v>
      </c>
      <c r="G8" s="7" t="s">
        <v>6</v>
      </c>
      <c r="H8" s="5">
        <v>42257</v>
      </c>
      <c r="I8" s="7">
        <v>0.27</v>
      </c>
      <c r="J8" s="7" t="s">
        <v>63</v>
      </c>
      <c r="K8" s="32">
        <f>SUM(I8:I19)</f>
        <v>29.074999999999999</v>
      </c>
      <c r="L8" s="24"/>
    </row>
    <row r="9" spans="1:12" s="1" customFormat="1" ht="15.95" customHeight="1">
      <c r="A9" s="7">
        <v>7</v>
      </c>
      <c r="B9" s="7" t="s">
        <v>61</v>
      </c>
      <c r="C9" s="7" t="s">
        <v>7</v>
      </c>
      <c r="D9" s="7" t="s">
        <v>8</v>
      </c>
      <c r="E9" s="7" t="s">
        <v>62</v>
      </c>
      <c r="F9" s="7" t="s">
        <v>127</v>
      </c>
      <c r="G9" s="7" t="s">
        <v>6</v>
      </c>
      <c r="H9" s="5">
        <v>41949</v>
      </c>
      <c r="I9" s="7">
        <v>1.62</v>
      </c>
      <c r="J9" s="7" t="s">
        <v>64</v>
      </c>
      <c r="K9" s="33"/>
      <c r="L9" s="24"/>
    </row>
    <row r="10" spans="1:12" s="1" customFormat="1" ht="15.95" customHeight="1">
      <c r="A10" s="7">
        <v>8</v>
      </c>
      <c r="B10" s="7" t="s">
        <v>61</v>
      </c>
      <c r="C10" s="7" t="s">
        <v>7</v>
      </c>
      <c r="D10" s="7" t="s">
        <v>9</v>
      </c>
      <c r="E10" s="7" t="s">
        <v>62</v>
      </c>
      <c r="F10" s="7" t="s">
        <v>127</v>
      </c>
      <c r="G10" s="7" t="s">
        <v>6</v>
      </c>
      <c r="H10" s="5">
        <v>41885</v>
      </c>
      <c r="I10" s="7">
        <v>0.24</v>
      </c>
      <c r="J10" s="7" t="s">
        <v>65</v>
      </c>
      <c r="K10" s="33"/>
      <c r="L10" s="24"/>
    </row>
    <row r="11" spans="1:12" s="1" customFormat="1" ht="15.95" customHeight="1">
      <c r="A11" s="7">
        <v>9</v>
      </c>
      <c r="B11" s="7" t="s">
        <v>61</v>
      </c>
      <c r="C11" s="7" t="s">
        <v>7</v>
      </c>
      <c r="D11" s="7" t="s">
        <v>10</v>
      </c>
      <c r="E11" s="7" t="s">
        <v>62</v>
      </c>
      <c r="F11" s="7" t="s">
        <v>127</v>
      </c>
      <c r="G11" s="7" t="s">
        <v>6</v>
      </c>
      <c r="H11" s="5">
        <v>42256</v>
      </c>
      <c r="I11" s="7">
        <v>0.15</v>
      </c>
      <c r="J11" s="7" t="s">
        <v>65</v>
      </c>
      <c r="K11" s="33"/>
      <c r="L11" s="24"/>
    </row>
    <row r="12" spans="1:12" s="1" customFormat="1" ht="15.95" customHeight="1">
      <c r="A12" s="7">
        <v>10</v>
      </c>
      <c r="B12" s="7" t="s">
        <v>61</v>
      </c>
      <c r="C12" s="7" t="s">
        <v>7</v>
      </c>
      <c r="D12" s="7" t="s">
        <v>76</v>
      </c>
      <c r="E12" s="7" t="s">
        <v>124</v>
      </c>
      <c r="F12" s="7" t="s">
        <v>128</v>
      </c>
      <c r="G12" s="7" t="s">
        <v>129</v>
      </c>
      <c r="H12" s="5">
        <v>42538</v>
      </c>
      <c r="I12" s="7">
        <v>0.25</v>
      </c>
      <c r="J12" s="7"/>
      <c r="K12" s="33"/>
      <c r="L12" s="24"/>
    </row>
    <row r="13" spans="1:12" s="1" customFormat="1" ht="15.95" customHeight="1">
      <c r="A13" s="7">
        <v>11</v>
      </c>
      <c r="B13" s="7" t="s">
        <v>66</v>
      </c>
      <c r="C13" s="7" t="s">
        <v>7</v>
      </c>
      <c r="D13" s="7" t="s">
        <v>11</v>
      </c>
      <c r="E13" s="7" t="s">
        <v>67</v>
      </c>
      <c r="F13" s="7" t="s">
        <v>130</v>
      </c>
      <c r="G13" s="7" t="s">
        <v>12</v>
      </c>
      <c r="H13" s="5">
        <v>42390</v>
      </c>
      <c r="I13" s="7">
        <v>3.9</v>
      </c>
      <c r="J13" s="7" t="s">
        <v>68</v>
      </c>
      <c r="K13" s="33"/>
      <c r="L13" s="24"/>
    </row>
    <row r="14" spans="1:12" s="1" customFormat="1" ht="15.95" customHeight="1">
      <c r="A14" s="7">
        <v>12</v>
      </c>
      <c r="B14" s="7" t="s">
        <v>66</v>
      </c>
      <c r="C14" s="7" t="s">
        <v>7</v>
      </c>
      <c r="D14" s="7" t="s">
        <v>13</v>
      </c>
      <c r="E14" s="7" t="s">
        <v>67</v>
      </c>
      <c r="F14" s="7" t="s">
        <v>130</v>
      </c>
      <c r="G14" s="7" t="s">
        <v>12</v>
      </c>
      <c r="H14" s="5">
        <v>42391</v>
      </c>
      <c r="I14" s="7">
        <v>2.1</v>
      </c>
      <c r="J14" s="7" t="s">
        <v>69</v>
      </c>
      <c r="K14" s="33"/>
      <c r="L14" s="24"/>
    </row>
    <row r="15" spans="1:12" s="1" customFormat="1" ht="15.95" customHeight="1">
      <c r="A15" s="7">
        <v>13</v>
      </c>
      <c r="B15" s="7" t="s">
        <v>66</v>
      </c>
      <c r="C15" s="7" t="s">
        <v>7</v>
      </c>
      <c r="D15" s="7" t="s">
        <v>15</v>
      </c>
      <c r="E15" s="7" t="s">
        <v>67</v>
      </c>
      <c r="F15" s="7" t="s">
        <v>130</v>
      </c>
      <c r="G15" s="7" t="s">
        <v>12</v>
      </c>
      <c r="H15" s="5">
        <v>42706</v>
      </c>
      <c r="I15" s="7">
        <v>1.62</v>
      </c>
      <c r="J15" s="7"/>
      <c r="K15" s="33"/>
      <c r="L15" s="24"/>
    </row>
    <row r="16" spans="1:12" s="1" customFormat="1" ht="15.95" customHeight="1">
      <c r="A16" s="7">
        <v>14</v>
      </c>
      <c r="B16" s="7" t="s">
        <v>66</v>
      </c>
      <c r="C16" s="7" t="s">
        <v>7</v>
      </c>
      <c r="D16" s="7" t="s">
        <v>16</v>
      </c>
      <c r="E16" s="7" t="s">
        <v>67</v>
      </c>
      <c r="F16" s="7" t="s">
        <v>130</v>
      </c>
      <c r="G16" s="7" t="s">
        <v>12</v>
      </c>
      <c r="H16" s="5">
        <v>42732</v>
      </c>
      <c r="I16" s="9">
        <v>0.56499999999999995</v>
      </c>
      <c r="J16" s="6"/>
      <c r="K16" s="33"/>
      <c r="L16" s="24"/>
    </row>
    <row r="17" spans="1:12" s="1" customFormat="1" ht="15.95" customHeight="1">
      <c r="A17" s="7">
        <v>15</v>
      </c>
      <c r="B17" s="7" t="s">
        <v>61</v>
      </c>
      <c r="C17" s="7" t="s">
        <v>7</v>
      </c>
      <c r="D17" s="7" t="s">
        <v>14</v>
      </c>
      <c r="E17" s="7" t="s">
        <v>67</v>
      </c>
      <c r="F17" s="7" t="s">
        <v>130</v>
      </c>
      <c r="G17" s="7" t="s">
        <v>6</v>
      </c>
      <c r="H17" s="5">
        <v>42226</v>
      </c>
      <c r="I17" s="9">
        <v>2.4300000000000002</v>
      </c>
      <c r="J17" s="6" t="s">
        <v>64</v>
      </c>
      <c r="K17" s="33"/>
      <c r="L17" s="24"/>
    </row>
    <row r="18" spans="1:12" s="1" customFormat="1" ht="15.95" customHeight="1">
      <c r="A18" s="7">
        <v>16</v>
      </c>
      <c r="B18" s="7" t="s">
        <v>61</v>
      </c>
      <c r="C18" s="7" t="s">
        <v>7</v>
      </c>
      <c r="D18" s="7" t="s">
        <v>17</v>
      </c>
      <c r="E18" s="7" t="s">
        <v>67</v>
      </c>
      <c r="F18" s="7" t="s">
        <v>130</v>
      </c>
      <c r="G18" s="7" t="s">
        <v>6</v>
      </c>
      <c r="H18" s="5">
        <v>42587</v>
      </c>
      <c r="I18" s="9">
        <v>0.54</v>
      </c>
      <c r="J18" s="6"/>
      <c r="K18" s="33"/>
      <c r="L18" s="24"/>
    </row>
    <row r="19" spans="1:12" s="1" customFormat="1" ht="15.95" customHeight="1">
      <c r="A19" s="7">
        <v>17</v>
      </c>
      <c r="B19" s="7" t="s">
        <v>61</v>
      </c>
      <c r="C19" s="7" t="s">
        <v>7</v>
      </c>
      <c r="D19" s="7" t="s">
        <v>18</v>
      </c>
      <c r="E19" s="7" t="s">
        <v>67</v>
      </c>
      <c r="F19" s="7" t="s">
        <v>131</v>
      </c>
      <c r="G19" s="7" t="s">
        <v>6</v>
      </c>
      <c r="H19" s="5">
        <v>42588</v>
      </c>
      <c r="I19" s="9">
        <v>15.39</v>
      </c>
      <c r="J19" s="6"/>
      <c r="K19" s="34"/>
      <c r="L19" s="24"/>
    </row>
    <row r="20" spans="1:12" s="1" customFormat="1" ht="15.95" customHeight="1">
      <c r="A20" s="7">
        <v>18</v>
      </c>
      <c r="B20" s="7" t="s">
        <v>61</v>
      </c>
      <c r="C20" s="7" t="s">
        <v>21</v>
      </c>
      <c r="D20" s="7" t="s">
        <v>22</v>
      </c>
      <c r="E20" s="7" t="s">
        <v>62</v>
      </c>
      <c r="F20" s="24" t="s">
        <v>122</v>
      </c>
      <c r="G20" s="7" t="s">
        <v>6</v>
      </c>
      <c r="H20" s="5">
        <v>42433</v>
      </c>
      <c r="I20" s="9">
        <v>15.66</v>
      </c>
      <c r="J20" s="6"/>
      <c r="K20" s="30">
        <f>SUM(I20:I21)</f>
        <v>15.912000000000001</v>
      </c>
      <c r="L20" s="24"/>
    </row>
    <row r="21" spans="1:12" s="1" customFormat="1" ht="15.95" customHeight="1">
      <c r="A21" s="7">
        <v>19</v>
      </c>
      <c r="B21" s="7" t="s">
        <v>61</v>
      </c>
      <c r="C21" s="7" t="s">
        <v>21</v>
      </c>
      <c r="D21" s="7" t="s">
        <v>23</v>
      </c>
      <c r="E21" s="7" t="s">
        <v>62</v>
      </c>
      <c r="F21" s="24"/>
      <c r="G21" s="7" t="s">
        <v>6</v>
      </c>
      <c r="H21" s="5">
        <v>42349</v>
      </c>
      <c r="I21" s="9">
        <v>0.252</v>
      </c>
      <c r="J21" s="6"/>
      <c r="K21" s="35"/>
      <c r="L21" s="24"/>
    </row>
    <row r="22" spans="1:12" s="1" customFormat="1" ht="15.95" customHeight="1">
      <c r="A22" s="7">
        <v>20</v>
      </c>
      <c r="B22" s="7" t="s">
        <v>61</v>
      </c>
      <c r="C22" s="7" t="s">
        <v>19</v>
      </c>
      <c r="D22" s="7" t="s">
        <v>20</v>
      </c>
      <c r="E22" s="7" t="s">
        <v>62</v>
      </c>
      <c r="F22" s="7" t="s">
        <v>122</v>
      </c>
      <c r="G22" s="7" t="s">
        <v>6</v>
      </c>
      <c r="H22" s="5">
        <v>41365</v>
      </c>
      <c r="I22" s="9">
        <v>0.81</v>
      </c>
      <c r="J22" s="7"/>
      <c r="K22" s="30">
        <f>SUM(I22:I26)</f>
        <v>6.06</v>
      </c>
      <c r="L22" s="24"/>
    </row>
    <row r="23" spans="1:12" s="1" customFormat="1" ht="15.95" customHeight="1">
      <c r="A23" s="7">
        <v>21</v>
      </c>
      <c r="B23" s="7" t="s">
        <v>132</v>
      </c>
      <c r="C23" s="7" t="s">
        <v>77</v>
      </c>
      <c r="D23" s="7" t="s">
        <v>78</v>
      </c>
      <c r="E23" s="7" t="s">
        <v>121</v>
      </c>
      <c r="F23" s="24" t="s">
        <v>133</v>
      </c>
      <c r="G23" s="7" t="s">
        <v>134</v>
      </c>
      <c r="H23" s="5">
        <v>42573</v>
      </c>
      <c r="I23" s="10">
        <v>1.05</v>
      </c>
      <c r="J23" s="7"/>
      <c r="K23" s="30"/>
      <c r="L23" s="24"/>
    </row>
    <row r="24" spans="1:12" s="1" customFormat="1" ht="15.95" customHeight="1">
      <c r="A24" s="7">
        <v>22</v>
      </c>
      <c r="B24" s="7" t="s">
        <v>132</v>
      </c>
      <c r="C24" s="7" t="s">
        <v>77</v>
      </c>
      <c r="D24" s="7" t="s">
        <v>79</v>
      </c>
      <c r="E24" s="7" t="s">
        <v>121</v>
      </c>
      <c r="F24" s="24"/>
      <c r="G24" s="7" t="s">
        <v>134</v>
      </c>
      <c r="H24" s="5">
        <v>42574</v>
      </c>
      <c r="I24" s="10">
        <v>0.7</v>
      </c>
      <c r="J24" s="7"/>
      <c r="K24" s="30"/>
      <c r="L24" s="24"/>
    </row>
    <row r="25" spans="1:12" s="1" customFormat="1" ht="15.95" customHeight="1">
      <c r="A25" s="7">
        <v>23</v>
      </c>
      <c r="B25" s="7" t="s">
        <v>132</v>
      </c>
      <c r="C25" s="7" t="s">
        <v>77</v>
      </c>
      <c r="D25" s="7" t="s">
        <v>80</v>
      </c>
      <c r="E25" s="7" t="s">
        <v>121</v>
      </c>
      <c r="F25" s="24"/>
      <c r="G25" s="7" t="s">
        <v>134</v>
      </c>
      <c r="H25" s="5">
        <v>42575</v>
      </c>
      <c r="I25" s="10">
        <v>0.7</v>
      </c>
      <c r="J25" s="7"/>
      <c r="K25" s="30"/>
      <c r="L25" s="24"/>
    </row>
    <row r="26" spans="1:12" s="1" customFormat="1" ht="15.95" customHeight="1">
      <c r="A26" s="7">
        <v>24</v>
      </c>
      <c r="B26" s="7" t="s">
        <v>132</v>
      </c>
      <c r="C26" s="7" t="s">
        <v>77</v>
      </c>
      <c r="D26" s="7" t="s">
        <v>81</v>
      </c>
      <c r="E26" s="7" t="s">
        <v>121</v>
      </c>
      <c r="F26" s="24"/>
      <c r="G26" s="7" t="s">
        <v>134</v>
      </c>
      <c r="H26" s="5">
        <v>42576</v>
      </c>
      <c r="I26" s="10">
        <v>2.8</v>
      </c>
      <c r="J26" s="7"/>
      <c r="K26" s="30"/>
      <c r="L26" s="24"/>
    </row>
    <row r="27" spans="1:12" s="1" customFormat="1" ht="15.95" customHeight="1">
      <c r="A27" s="7">
        <v>25</v>
      </c>
      <c r="B27" s="7" t="s">
        <v>61</v>
      </c>
      <c r="C27" s="7" t="s">
        <v>82</v>
      </c>
      <c r="D27" s="7" t="s">
        <v>83</v>
      </c>
      <c r="E27" s="7" t="s">
        <v>124</v>
      </c>
      <c r="F27" s="24" t="s">
        <v>122</v>
      </c>
      <c r="G27" s="7" t="s">
        <v>6</v>
      </c>
      <c r="H27" s="5">
        <v>42761</v>
      </c>
      <c r="I27" s="10">
        <v>27</v>
      </c>
      <c r="J27" s="7"/>
      <c r="K27" s="30">
        <f>SUM(I27:I31)</f>
        <v>97.718000000000004</v>
      </c>
      <c r="L27" s="24"/>
    </row>
    <row r="28" spans="1:12" s="1" customFormat="1" ht="15.95" customHeight="1">
      <c r="A28" s="7">
        <v>26</v>
      </c>
      <c r="B28" s="7" t="s">
        <v>61</v>
      </c>
      <c r="C28" s="7" t="s">
        <v>82</v>
      </c>
      <c r="D28" s="7" t="s">
        <v>84</v>
      </c>
      <c r="E28" s="7" t="s">
        <v>124</v>
      </c>
      <c r="F28" s="24"/>
      <c r="G28" s="7" t="s">
        <v>6</v>
      </c>
      <c r="H28" s="5">
        <v>42763</v>
      </c>
      <c r="I28" s="10">
        <v>3.78</v>
      </c>
      <c r="J28" s="7"/>
      <c r="K28" s="30"/>
      <c r="L28" s="24"/>
    </row>
    <row r="29" spans="1:12" s="1" customFormat="1" ht="15.95" customHeight="1">
      <c r="A29" s="7">
        <v>27</v>
      </c>
      <c r="B29" s="7" t="s">
        <v>61</v>
      </c>
      <c r="C29" s="7" t="s">
        <v>91</v>
      </c>
      <c r="D29" s="7" t="s">
        <v>92</v>
      </c>
      <c r="E29" s="7" t="s">
        <v>124</v>
      </c>
      <c r="F29" s="24"/>
      <c r="G29" s="7" t="s">
        <v>6</v>
      </c>
      <c r="H29" s="5">
        <v>42767</v>
      </c>
      <c r="I29" s="10">
        <v>32.4</v>
      </c>
      <c r="J29" s="11"/>
      <c r="K29" s="30"/>
      <c r="L29" s="24"/>
    </row>
    <row r="30" spans="1:12" s="1" customFormat="1" ht="15.95" customHeight="1">
      <c r="A30" s="7">
        <v>28</v>
      </c>
      <c r="B30" s="7" t="s">
        <v>61</v>
      </c>
      <c r="C30" s="7" t="s">
        <v>91</v>
      </c>
      <c r="D30" s="7" t="s">
        <v>93</v>
      </c>
      <c r="E30" s="7" t="s">
        <v>124</v>
      </c>
      <c r="F30" s="24"/>
      <c r="G30" s="7" t="s">
        <v>6</v>
      </c>
      <c r="H30" s="5">
        <v>42768</v>
      </c>
      <c r="I30" s="10">
        <v>34.29</v>
      </c>
      <c r="J30" s="11"/>
      <c r="K30" s="30"/>
      <c r="L30" s="24"/>
    </row>
    <row r="31" spans="1:12" s="1" customFormat="1" ht="15.95" customHeight="1">
      <c r="A31" s="7">
        <v>29</v>
      </c>
      <c r="B31" s="7" t="s">
        <v>61</v>
      </c>
      <c r="C31" s="7" t="s">
        <v>91</v>
      </c>
      <c r="D31" s="7" t="s">
        <v>94</v>
      </c>
      <c r="E31" s="7" t="s">
        <v>124</v>
      </c>
      <c r="F31" s="24"/>
      <c r="G31" s="7" t="s">
        <v>6</v>
      </c>
      <c r="H31" s="5">
        <v>42770</v>
      </c>
      <c r="I31" s="10">
        <v>0.248</v>
      </c>
      <c r="J31" s="11"/>
      <c r="K31" s="30"/>
      <c r="L31" s="24"/>
    </row>
    <row r="32" spans="1:12" ht="15.95" customHeight="1">
      <c r="A32" s="7">
        <v>30</v>
      </c>
      <c r="B32" s="7" t="s">
        <v>135</v>
      </c>
      <c r="C32" s="7" t="s">
        <v>31</v>
      </c>
      <c r="D32" s="7" t="s">
        <v>100</v>
      </c>
      <c r="E32" s="7" t="s">
        <v>124</v>
      </c>
      <c r="F32" s="24" t="s">
        <v>30</v>
      </c>
      <c r="G32" s="7" t="s">
        <v>33</v>
      </c>
      <c r="H32" s="7" t="s">
        <v>107</v>
      </c>
      <c r="I32" s="10">
        <v>3.6890000000000001</v>
      </c>
      <c r="J32" s="13"/>
      <c r="K32" s="30">
        <f>SUM(I32:I40)</f>
        <v>46.566000000000003</v>
      </c>
      <c r="L32" s="31"/>
    </row>
    <row r="33" spans="1:12" ht="15.95" customHeight="1">
      <c r="A33" s="7">
        <v>31</v>
      </c>
      <c r="B33" s="7" t="s">
        <v>135</v>
      </c>
      <c r="C33" s="7" t="s">
        <v>31</v>
      </c>
      <c r="D33" s="7" t="s">
        <v>101</v>
      </c>
      <c r="E33" s="7" t="s">
        <v>124</v>
      </c>
      <c r="F33" s="24"/>
      <c r="G33" s="7" t="s">
        <v>33</v>
      </c>
      <c r="H33" s="7" t="s">
        <v>108</v>
      </c>
      <c r="I33" s="10">
        <v>1.855</v>
      </c>
      <c r="J33" s="13"/>
      <c r="K33" s="30"/>
      <c r="L33" s="31"/>
    </row>
    <row r="34" spans="1:12" ht="15.95" customHeight="1">
      <c r="A34" s="7">
        <v>32</v>
      </c>
      <c r="B34" s="7" t="s">
        <v>135</v>
      </c>
      <c r="C34" s="7" t="s">
        <v>31</v>
      </c>
      <c r="D34" s="7" t="s">
        <v>102</v>
      </c>
      <c r="E34" s="7" t="s">
        <v>124</v>
      </c>
      <c r="F34" s="24"/>
      <c r="G34" s="7" t="s">
        <v>33</v>
      </c>
      <c r="H34" s="7" t="s">
        <v>109</v>
      </c>
      <c r="I34" s="10">
        <v>2.448</v>
      </c>
      <c r="J34" s="13"/>
      <c r="K34" s="30"/>
      <c r="L34" s="31"/>
    </row>
    <row r="35" spans="1:12" ht="15.95" customHeight="1">
      <c r="A35" s="7">
        <v>33</v>
      </c>
      <c r="B35" s="7" t="s">
        <v>135</v>
      </c>
      <c r="C35" s="7" t="s">
        <v>31</v>
      </c>
      <c r="D35" s="7" t="s">
        <v>103</v>
      </c>
      <c r="E35" s="7" t="s">
        <v>124</v>
      </c>
      <c r="F35" s="24"/>
      <c r="G35" s="7" t="s">
        <v>33</v>
      </c>
      <c r="H35" s="7" t="s">
        <v>110</v>
      </c>
      <c r="I35" s="10">
        <v>2.99</v>
      </c>
      <c r="J35" s="13"/>
      <c r="K35" s="30"/>
      <c r="L35" s="31"/>
    </row>
    <row r="36" spans="1:12" ht="15.95" customHeight="1">
      <c r="A36" s="7">
        <v>34</v>
      </c>
      <c r="B36" s="7" t="s">
        <v>135</v>
      </c>
      <c r="C36" s="7" t="s">
        <v>31</v>
      </c>
      <c r="D36" s="7" t="s">
        <v>104</v>
      </c>
      <c r="E36" s="7" t="s">
        <v>124</v>
      </c>
      <c r="F36" s="24"/>
      <c r="G36" s="7" t="s">
        <v>33</v>
      </c>
      <c r="H36" s="7" t="s">
        <v>99</v>
      </c>
      <c r="I36" s="10">
        <v>4.7690000000000001</v>
      </c>
      <c r="J36" s="13"/>
      <c r="K36" s="30"/>
      <c r="L36" s="31"/>
    </row>
    <row r="37" spans="1:12" ht="15.95" customHeight="1">
      <c r="A37" s="7">
        <v>35</v>
      </c>
      <c r="B37" s="7" t="s">
        <v>135</v>
      </c>
      <c r="C37" s="7" t="s">
        <v>31</v>
      </c>
      <c r="D37" s="7" t="s">
        <v>105</v>
      </c>
      <c r="E37" s="7" t="s">
        <v>124</v>
      </c>
      <c r="F37" s="24"/>
      <c r="G37" s="7" t="s">
        <v>33</v>
      </c>
      <c r="H37" s="7" t="s">
        <v>111</v>
      </c>
      <c r="I37" s="10">
        <v>9.6</v>
      </c>
      <c r="J37" s="13"/>
      <c r="K37" s="30"/>
      <c r="L37" s="31"/>
    </row>
    <row r="38" spans="1:12" s="1" customFormat="1" ht="15.95" customHeight="1">
      <c r="A38" s="7">
        <v>36</v>
      </c>
      <c r="B38" s="7" t="s">
        <v>135</v>
      </c>
      <c r="C38" s="7" t="s">
        <v>31</v>
      </c>
      <c r="D38" s="7" t="s">
        <v>106</v>
      </c>
      <c r="E38" s="7" t="s">
        <v>124</v>
      </c>
      <c r="F38" s="24"/>
      <c r="G38" s="7" t="s">
        <v>134</v>
      </c>
      <c r="H38" s="7" t="s">
        <v>112</v>
      </c>
      <c r="I38" s="10">
        <v>10.15</v>
      </c>
      <c r="J38" s="7"/>
      <c r="K38" s="30"/>
      <c r="L38" s="31"/>
    </row>
    <row r="39" spans="1:12" ht="15.95" customHeight="1">
      <c r="A39" s="7">
        <v>37</v>
      </c>
      <c r="B39" s="7" t="s">
        <v>71</v>
      </c>
      <c r="C39" s="7" t="s">
        <v>31</v>
      </c>
      <c r="D39" s="7" t="s">
        <v>32</v>
      </c>
      <c r="E39" s="7" t="s">
        <v>62</v>
      </c>
      <c r="F39" s="24"/>
      <c r="G39" s="7" t="s">
        <v>33</v>
      </c>
      <c r="H39" s="5">
        <v>42473</v>
      </c>
      <c r="I39" s="10">
        <v>10.8</v>
      </c>
      <c r="J39" s="6"/>
      <c r="K39" s="30"/>
      <c r="L39" s="31"/>
    </row>
    <row r="40" spans="1:12" s="2" customFormat="1" ht="15.95" customHeight="1">
      <c r="A40" s="7">
        <v>38</v>
      </c>
      <c r="B40" s="7" t="s">
        <v>66</v>
      </c>
      <c r="C40" s="7" t="s">
        <v>31</v>
      </c>
      <c r="D40" s="7" t="s">
        <v>34</v>
      </c>
      <c r="E40" s="7" t="s">
        <v>62</v>
      </c>
      <c r="F40" s="24"/>
      <c r="G40" s="7" t="s">
        <v>33</v>
      </c>
      <c r="H40" s="5">
        <v>42473</v>
      </c>
      <c r="I40" s="10">
        <v>0.26500000000000001</v>
      </c>
      <c r="J40" s="6"/>
      <c r="K40" s="30"/>
      <c r="L40" s="31"/>
    </row>
    <row r="41" spans="1:12" s="2" customFormat="1" ht="15.95" customHeight="1">
      <c r="A41" s="7">
        <v>39</v>
      </c>
      <c r="B41" s="7" t="s">
        <v>135</v>
      </c>
      <c r="C41" s="7" t="s">
        <v>136</v>
      </c>
      <c r="D41" s="7" t="s">
        <v>137</v>
      </c>
      <c r="E41" s="7" t="s">
        <v>124</v>
      </c>
      <c r="F41" s="24"/>
      <c r="G41" s="7" t="s">
        <v>134</v>
      </c>
      <c r="H41" s="5">
        <v>42720</v>
      </c>
      <c r="I41" s="10">
        <v>0.26</v>
      </c>
      <c r="J41" s="6"/>
      <c r="K41" s="30">
        <f>SUM(I41:I43)</f>
        <v>48.86</v>
      </c>
      <c r="L41" s="24"/>
    </row>
    <row r="42" spans="1:12" s="2" customFormat="1" ht="15.95" customHeight="1">
      <c r="A42" s="7">
        <v>40</v>
      </c>
      <c r="B42" s="7" t="s">
        <v>135</v>
      </c>
      <c r="C42" s="7" t="s">
        <v>136</v>
      </c>
      <c r="D42" s="7" t="s">
        <v>138</v>
      </c>
      <c r="E42" s="7" t="s">
        <v>124</v>
      </c>
      <c r="F42" s="24"/>
      <c r="G42" s="7" t="s">
        <v>134</v>
      </c>
      <c r="H42" s="5">
        <v>42720</v>
      </c>
      <c r="I42" s="10">
        <v>21.87</v>
      </c>
      <c r="J42" s="6"/>
      <c r="K42" s="30"/>
      <c r="L42" s="24"/>
    </row>
    <row r="43" spans="1:12" s="2" customFormat="1" ht="15.95" customHeight="1">
      <c r="A43" s="7">
        <v>41</v>
      </c>
      <c r="B43" s="7" t="s">
        <v>135</v>
      </c>
      <c r="C43" s="7" t="s">
        <v>136</v>
      </c>
      <c r="D43" s="7" t="s">
        <v>139</v>
      </c>
      <c r="E43" s="7" t="s">
        <v>124</v>
      </c>
      <c r="F43" s="24"/>
      <c r="G43" s="7" t="s">
        <v>134</v>
      </c>
      <c r="H43" s="5">
        <v>42954</v>
      </c>
      <c r="I43" s="10">
        <v>26.73</v>
      </c>
      <c r="J43" s="6"/>
      <c r="K43" s="30"/>
      <c r="L43" s="24"/>
    </row>
    <row r="44" spans="1:12" ht="15.95" customHeight="1">
      <c r="A44" s="7">
        <v>42</v>
      </c>
      <c r="B44" s="7" t="s">
        <v>61</v>
      </c>
      <c r="C44" s="7" t="s">
        <v>31</v>
      </c>
      <c r="D44" s="7" t="s">
        <v>35</v>
      </c>
      <c r="E44" s="7" t="s">
        <v>62</v>
      </c>
      <c r="F44" s="24"/>
      <c r="G44" s="7" t="s">
        <v>6</v>
      </c>
      <c r="H44" s="5">
        <v>42076</v>
      </c>
      <c r="I44" s="10">
        <v>0.14299999999999999</v>
      </c>
      <c r="J44" s="6"/>
      <c r="K44" s="30">
        <f>SUM(I44:I56)</f>
        <v>39.804000000000002</v>
      </c>
      <c r="L44" s="24"/>
    </row>
    <row r="45" spans="1:12" ht="15.95" customHeight="1">
      <c r="A45" s="7">
        <v>43</v>
      </c>
      <c r="B45" s="7" t="s">
        <v>61</v>
      </c>
      <c r="C45" s="7" t="s">
        <v>31</v>
      </c>
      <c r="D45" s="7" t="s">
        <v>36</v>
      </c>
      <c r="E45" s="7" t="s">
        <v>62</v>
      </c>
      <c r="F45" s="24"/>
      <c r="G45" s="7" t="s">
        <v>6</v>
      </c>
      <c r="H45" s="5">
        <v>42476</v>
      </c>
      <c r="I45" s="10">
        <v>1.08</v>
      </c>
      <c r="J45" s="7"/>
      <c r="K45" s="30"/>
      <c r="L45" s="24"/>
    </row>
    <row r="46" spans="1:12" ht="15.95" customHeight="1">
      <c r="A46" s="7">
        <v>44</v>
      </c>
      <c r="B46" s="7" t="s">
        <v>61</v>
      </c>
      <c r="C46" s="7" t="s">
        <v>31</v>
      </c>
      <c r="D46" s="7" t="s">
        <v>37</v>
      </c>
      <c r="E46" s="7" t="s">
        <v>62</v>
      </c>
      <c r="F46" s="24"/>
      <c r="G46" s="7" t="s">
        <v>6</v>
      </c>
      <c r="H46" s="5">
        <v>42367</v>
      </c>
      <c r="I46" s="10">
        <v>8.64</v>
      </c>
      <c r="J46" s="6"/>
      <c r="K46" s="30"/>
      <c r="L46" s="24"/>
    </row>
    <row r="47" spans="1:12" ht="15.95" customHeight="1">
      <c r="A47" s="7">
        <v>45</v>
      </c>
      <c r="B47" s="7" t="s">
        <v>61</v>
      </c>
      <c r="C47" s="7" t="s">
        <v>31</v>
      </c>
      <c r="D47" s="7" t="s">
        <v>38</v>
      </c>
      <c r="E47" s="7" t="s">
        <v>62</v>
      </c>
      <c r="F47" s="24"/>
      <c r="G47" s="7" t="s">
        <v>6</v>
      </c>
      <c r="H47" s="5">
        <v>42119</v>
      </c>
      <c r="I47" s="10">
        <v>1.08</v>
      </c>
      <c r="J47" s="6"/>
      <c r="K47" s="30"/>
      <c r="L47" s="24"/>
    </row>
    <row r="48" spans="1:12" ht="15.95" customHeight="1">
      <c r="A48" s="7">
        <v>46</v>
      </c>
      <c r="B48" s="7" t="s">
        <v>61</v>
      </c>
      <c r="C48" s="7" t="s">
        <v>31</v>
      </c>
      <c r="D48" s="7" t="s">
        <v>39</v>
      </c>
      <c r="E48" s="7" t="s">
        <v>62</v>
      </c>
      <c r="F48" s="24"/>
      <c r="G48" s="7" t="s">
        <v>6</v>
      </c>
      <c r="H48" s="5">
        <v>42291</v>
      </c>
      <c r="I48" s="10">
        <v>1.08</v>
      </c>
      <c r="J48" s="6"/>
      <c r="K48" s="30"/>
      <c r="L48" s="24"/>
    </row>
    <row r="49" spans="1:12" ht="15.95" customHeight="1">
      <c r="A49" s="7">
        <v>47</v>
      </c>
      <c r="B49" s="7" t="s">
        <v>61</v>
      </c>
      <c r="C49" s="7" t="s">
        <v>31</v>
      </c>
      <c r="D49" s="7" t="s">
        <v>40</v>
      </c>
      <c r="E49" s="7" t="s">
        <v>62</v>
      </c>
      <c r="F49" s="24"/>
      <c r="G49" s="7" t="s">
        <v>6</v>
      </c>
      <c r="H49" s="5">
        <v>42476</v>
      </c>
      <c r="I49" s="10">
        <v>0.21</v>
      </c>
      <c r="J49" s="6"/>
      <c r="K49" s="30"/>
      <c r="L49" s="24"/>
    </row>
    <row r="50" spans="1:12" ht="15.95" customHeight="1">
      <c r="A50" s="7">
        <v>48</v>
      </c>
      <c r="B50" s="7" t="s">
        <v>61</v>
      </c>
      <c r="C50" s="7" t="s">
        <v>31</v>
      </c>
      <c r="D50" s="7" t="s">
        <v>41</v>
      </c>
      <c r="E50" s="7" t="s">
        <v>62</v>
      </c>
      <c r="F50" s="24"/>
      <c r="G50" s="7" t="s">
        <v>6</v>
      </c>
      <c r="H50" s="5">
        <v>42367</v>
      </c>
      <c r="I50" s="10">
        <v>0.19500000000000001</v>
      </c>
      <c r="J50" s="6"/>
      <c r="K50" s="30"/>
      <c r="L50" s="24"/>
    </row>
    <row r="51" spans="1:12" ht="15.95" customHeight="1">
      <c r="A51" s="7">
        <v>49</v>
      </c>
      <c r="B51" s="7" t="s">
        <v>61</v>
      </c>
      <c r="C51" s="7" t="s">
        <v>31</v>
      </c>
      <c r="D51" s="7" t="s">
        <v>42</v>
      </c>
      <c r="E51" s="7" t="s">
        <v>62</v>
      </c>
      <c r="F51" s="24"/>
      <c r="G51" s="7" t="s">
        <v>6</v>
      </c>
      <c r="H51" s="5">
        <v>42539</v>
      </c>
      <c r="I51" s="10">
        <v>10.8</v>
      </c>
      <c r="J51" s="6"/>
      <c r="K51" s="30"/>
      <c r="L51" s="24"/>
    </row>
    <row r="52" spans="1:12" ht="15.95" customHeight="1">
      <c r="A52" s="7">
        <v>50</v>
      </c>
      <c r="B52" s="7" t="s">
        <v>61</v>
      </c>
      <c r="C52" s="7" t="s">
        <v>31</v>
      </c>
      <c r="D52" s="7" t="s">
        <v>43</v>
      </c>
      <c r="E52" s="7" t="s">
        <v>62</v>
      </c>
      <c r="F52" s="24"/>
      <c r="G52" s="7" t="s">
        <v>6</v>
      </c>
      <c r="H52" s="5">
        <v>42401</v>
      </c>
      <c r="I52" s="10">
        <v>4.05</v>
      </c>
      <c r="J52" s="6"/>
      <c r="K52" s="30"/>
      <c r="L52" s="24"/>
    </row>
    <row r="53" spans="1:12" ht="15.95" customHeight="1">
      <c r="A53" s="7">
        <v>51</v>
      </c>
      <c r="B53" s="7" t="s">
        <v>61</v>
      </c>
      <c r="C53" s="7" t="s">
        <v>31</v>
      </c>
      <c r="D53" s="7" t="s">
        <v>44</v>
      </c>
      <c r="E53" s="7" t="s">
        <v>62</v>
      </c>
      <c r="F53" s="24"/>
      <c r="G53" s="7" t="s">
        <v>6</v>
      </c>
      <c r="H53" s="5">
        <v>42320</v>
      </c>
      <c r="I53" s="10">
        <v>11.88</v>
      </c>
      <c r="J53" s="6"/>
      <c r="K53" s="30"/>
      <c r="L53" s="24"/>
    </row>
    <row r="54" spans="1:12" ht="15.95" customHeight="1">
      <c r="A54" s="7">
        <v>52</v>
      </c>
      <c r="B54" s="7" t="s">
        <v>61</v>
      </c>
      <c r="C54" s="7" t="s">
        <v>31</v>
      </c>
      <c r="D54" s="7" t="s">
        <v>45</v>
      </c>
      <c r="E54" s="7" t="s">
        <v>62</v>
      </c>
      <c r="F54" s="24"/>
      <c r="G54" s="7" t="s">
        <v>6</v>
      </c>
      <c r="H54" s="5">
        <v>42192</v>
      </c>
      <c r="I54" s="10">
        <v>0.27</v>
      </c>
      <c r="J54" s="6"/>
      <c r="K54" s="30"/>
      <c r="L54" s="24"/>
    </row>
    <row r="55" spans="1:12" ht="15.95" customHeight="1">
      <c r="A55" s="7">
        <v>53</v>
      </c>
      <c r="B55" s="7" t="s">
        <v>61</v>
      </c>
      <c r="C55" s="7" t="s">
        <v>31</v>
      </c>
      <c r="D55" s="7" t="s">
        <v>46</v>
      </c>
      <c r="E55" s="7" t="s">
        <v>62</v>
      </c>
      <c r="F55" s="24"/>
      <c r="G55" s="7" t="s">
        <v>6</v>
      </c>
      <c r="H55" s="5">
        <v>42466</v>
      </c>
      <c r="I55" s="10">
        <v>0.21099999999999999</v>
      </c>
      <c r="J55" s="6"/>
      <c r="K55" s="30"/>
      <c r="L55" s="24"/>
    </row>
    <row r="56" spans="1:12" ht="15.95" customHeight="1">
      <c r="A56" s="7">
        <v>54</v>
      </c>
      <c r="B56" s="7" t="s">
        <v>61</v>
      </c>
      <c r="C56" s="7" t="s">
        <v>31</v>
      </c>
      <c r="D56" s="7" t="s">
        <v>47</v>
      </c>
      <c r="E56" s="7" t="s">
        <v>62</v>
      </c>
      <c r="F56" s="24"/>
      <c r="G56" s="7" t="s">
        <v>6</v>
      </c>
      <c r="H56" s="5">
        <v>42192</v>
      </c>
      <c r="I56" s="10">
        <v>0.16500000000000001</v>
      </c>
      <c r="J56" s="6"/>
      <c r="K56" s="30"/>
      <c r="L56" s="24"/>
    </row>
    <row r="57" spans="1:12" ht="15.95" customHeight="1">
      <c r="A57" s="7">
        <v>55</v>
      </c>
      <c r="B57" s="7" t="s">
        <v>61</v>
      </c>
      <c r="C57" s="7" t="s">
        <v>31</v>
      </c>
      <c r="D57" s="7" t="s">
        <v>48</v>
      </c>
      <c r="E57" s="7" t="s">
        <v>62</v>
      </c>
      <c r="F57" s="24"/>
      <c r="G57" s="7" t="s">
        <v>6</v>
      </c>
      <c r="H57" s="5">
        <v>42757</v>
      </c>
      <c r="I57" s="10">
        <v>0.25</v>
      </c>
      <c r="J57" s="6"/>
      <c r="K57" s="30">
        <f>SUM(I57:I64)</f>
        <v>49.660000000000011</v>
      </c>
      <c r="L57" s="24"/>
    </row>
    <row r="58" spans="1:12" ht="15.95" customHeight="1">
      <c r="A58" s="7">
        <v>56</v>
      </c>
      <c r="B58" s="7" t="s">
        <v>61</v>
      </c>
      <c r="C58" s="7" t="s">
        <v>31</v>
      </c>
      <c r="D58" s="7" t="s">
        <v>49</v>
      </c>
      <c r="E58" s="7" t="s">
        <v>62</v>
      </c>
      <c r="F58" s="24"/>
      <c r="G58" s="7" t="s">
        <v>6</v>
      </c>
      <c r="H58" s="5">
        <v>42633</v>
      </c>
      <c r="I58" s="10">
        <v>16.739999999999998</v>
      </c>
      <c r="J58" s="6"/>
      <c r="K58" s="30"/>
      <c r="L58" s="24"/>
    </row>
    <row r="59" spans="1:12" ht="15.95" customHeight="1">
      <c r="A59" s="7">
        <v>57</v>
      </c>
      <c r="B59" s="7" t="s">
        <v>61</v>
      </c>
      <c r="C59" s="7" t="s">
        <v>31</v>
      </c>
      <c r="D59" s="7" t="s">
        <v>50</v>
      </c>
      <c r="E59" s="7" t="s">
        <v>62</v>
      </c>
      <c r="F59" s="24"/>
      <c r="G59" s="7" t="s">
        <v>6</v>
      </c>
      <c r="H59" s="5">
        <v>42712</v>
      </c>
      <c r="I59" s="9">
        <v>6.48</v>
      </c>
      <c r="J59" s="6"/>
      <c r="K59" s="30"/>
      <c r="L59" s="24"/>
    </row>
    <row r="60" spans="1:12" ht="15.95" customHeight="1">
      <c r="A60" s="7">
        <v>58</v>
      </c>
      <c r="B60" s="7" t="s">
        <v>61</v>
      </c>
      <c r="C60" s="7" t="s">
        <v>31</v>
      </c>
      <c r="D60" s="7" t="s">
        <v>51</v>
      </c>
      <c r="E60" s="7" t="s">
        <v>62</v>
      </c>
      <c r="F60" s="24"/>
      <c r="G60" s="7" t="s">
        <v>6</v>
      </c>
      <c r="H60" s="5">
        <v>42757</v>
      </c>
      <c r="I60" s="9">
        <v>7.29</v>
      </c>
      <c r="J60" s="6"/>
      <c r="K60" s="30"/>
      <c r="L60" s="24"/>
    </row>
    <row r="61" spans="1:12" ht="15.95" customHeight="1">
      <c r="A61" s="7">
        <v>59</v>
      </c>
      <c r="B61" s="7" t="s">
        <v>61</v>
      </c>
      <c r="C61" s="7" t="s">
        <v>31</v>
      </c>
      <c r="D61" s="7" t="s">
        <v>52</v>
      </c>
      <c r="E61" s="7" t="s">
        <v>62</v>
      </c>
      <c r="F61" s="24"/>
      <c r="G61" s="7" t="s">
        <v>6</v>
      </c>
      <c r="H61" s="5">
        <v>42866</v>
      </c>
      <c r="I61" s="9">
        <v>5.13</v>
      </c>
      <c r="J61" s="6"/>
      <c r="K61" s="30"/>
      <c r="L61" s="24"/>
    </row>
    <row r="62" spans="1:12" ht="15.95" customHeight="1">
      <c r="A62" s="7">
        <v>60</v>
      </c>
      <c r="B62" s="7" t="s">
        <v>61</v>
      </c>
      <c r="C62" s="7" t="s">
        <v>31</v>
      </c>
      <c r="D62" s="7" t="s">
        <v>95</v>
      </c>
      <c r="E62" s="7" t="s">
        <v>62</v>
      </c>
      <c r="F62" s="24"/>
      <c r="G62" s="7" t="s">
        <v>129</v>
      </c>
      <c r="H62" s="5" t="s">
        <v>140</v>
      </c>
      <c r="I62" s="9">
        <v>2.7</v>
      </c>
      <c r="J62" s="6"/>
      <c r="K62" s="30"/>
      <c r="L62" s="24"/>
    </row>
    <row r="63" spans="1:12" ht="15.95" customHeight="1">
      <c r="A63" s="7">
        <v>61</v>
      </c>
      <c r="B63" s="7" t="s">
        <v>61</v>
      </c>
      <c r="C63" s="7" t="s">
        <v>31</v>
      </c>
      <c r="D63" s="7" t="s">
        <v>96</v>
      </c>
      <c r="E63" s="7" t="s">
        <v>62</v>
      </c>
      <c r="F63" s="24"/>
      <c r="G63" s="7" t="s">
        <v>129</v>
      </c>
      <c r="H63" s="5" t="s">
        <v>98</v>
      </c>
      <c r="I63" s="9">
        <v>6.48</v>
      </c>
      <c r="J63" s="6"/>
      <c r="K63" s="30"/>
      <c r="L63" s="24"/>
    </row>
    <row r="64" spans="1:12" ht="15.95" customHeight="1">
      <c r="A64" s="7">
        <v>62</v>
      </c>
      <c r="B64" s="7" t="s">
        <v>61</v>
      </c>
      <c r="C64" s="7" t="s">
        <v>31</v>
      </c>
      <c r="D64" s="7" t="s">
        <v>97</v>
      </c>
      <c r="E64" s="7" t="s">
        <v>62</v>
      </c>
      <c r="F64" s="24"/>
      <c r="G64" s="7" t="s">
        <v>129</v>
      </c>
      <c r="H64" s="5" t="s">
        <v>99</v>
      </c>
      <c r="I64" s="9">
        <v>4.59</v>
      </c>
      <c r="J64" s="6"/>
      <c r="K64" s="30"/>
      <c r="L64" s="24"/>
    </row>
    <row r="65" spans="1:13" ht="15.95" customHeight="1">
      <c r="A65" s="7">
        <v>63</v>
      </c>
      <c r="B65" s="7" t="s">
        <v>61</v>
      </c>
      <c r="C65" s="7" t="s">
        <v>89</v>
      </c>
      <c r="D65" s="7" t="s">
        <v>75</v>
      </c>
      <c r="E65" s="7" t="s">
        <v>124</v>
      </c>
      <c r="F65" s="7" t="s">
        <v>122</v>
      </c>
      <c r="G65" s="7" t="s">
        <v>6</v>
      </c>
      <c r="H65" s="5">
        <v>42388</v>
      </c>
      <c r="I65" s="10">
        <v>0.16700000000000001</v>
      </c>
      <c r="J65" s="14"/>
      <c r="K65" s="25">
        <f>SUM(I65:I67)</f>
        <v>35.266999999999996</v>
      </c>
      <c r="L65" s="15" ph="1"/>
    </row>
    <row r="66" spans="1:13" ht="15.95" customHeight="1">
      <c r="A66" s="7">
        <v>64</v>
      </c>
      <c r="B66" s="7" t="s">
        <v>61</v>
      </c>
      <c r="C66" s="7" t="s">
        <v>89</v>
      </c>
      <c r="D66" s="7" t="s">
        <v>90</v>
      </c>
      <c r="E66" s="7" t="s">
        <v>62</v>
      </c>
      <c r="F66" s="7" t="s">
        <v>122</v>
      </c>
      <c r="G66" s="7" t="s">
        <v>6</v>
      </c>
      <c r="H66" s="5">
        <v>42084</v>
      </c>
      <c r="I66" s="10">
        <v>8.1</v>
      </c>
      <c r="J66" s="14"/>
      <c r="K66" s="26"/>
      <c r="L66" s="15" ph="1"/>
      <c r="M66" s="4"/>
    </row>
    <row r="67" spans="1:13" ht="15.95" customHeight="1">
      <c r="A67" s="7">
        <v>65</v>
      </c>
      <c r="B67" s="7" t="s">
        <v>61</v>
      </c>
      <c r="C67" s="7" t="s">
        <v>89</v>
      </c>
      <c r="D67" s="7" t="s">
        <v>74</v>
      </c>
      <c r="E67" s="7" t="s">
        <v>124</v>
      </c>
      <c r="F67" s="7" t="s">
        <v>122</v>
      </c>
      <c r="G67" s="7" t="s">
        <v>6</v>
      </c>
      <c r="H67" s="5">
        <v>42388</v>
      </c>
      <c r="I67" s="10">
        <v>27</v>
      </c>
      <c r="J67" s="14"/>
      <c r="K67" s="27"/>
      <c r="L67" s="15" ph="1"/>
      <c r="M67" s="4"/>
    </row>
    <row r="68" spans="1:13" ht="15.95" customHeight="1">
      <c r="A68" s="7">
        <v>66</v>
      </c>
      <c r="B68" s="7" t="s">
        <v>61</v>
      </c>
      <c r="C68" s="7" t="s">
        <v>113</v>
      </c>
      <c r="D68" s="7" t="s">
        <v>141</v>
      </c>
      <c r="E68" s="7" t="s">
        <v>62</v>
      </c>
      <c r="F68" s="7" t="s">
        <v>122</v>
      </c>
      <c r="G68" s="7" t="s">
        <v>6</v>
      </c>
      <c r="H68" s="5">
        <v>42552</v>
      </c>
      <c r="I68" s="10">
        <v>11.07</v>
      </c>
      <c r="J68" s="16"/>
      <c r="K68" s="10">
        <v>11.07</v>
      </c>
      <c r="L68" s="15" ph="1"/>
      <c r="M68" s="4"/>
    </row>
    <row r="69" spans="1:13" ht="15.95" customHeight="1">
      <c r="A69" s="7">
        <v>67</v>
      </c>
      <c r="B69" s="7" t="s">
        <v>61</v>
      </c>
      <c r="C69" s="7" t="s">
        <v>142</v>
      </c>
      <c r="D69" s="7" t="s">
        <v>114</v>
      </c>
      <c r="E69" s="7" t="s">
        <v>124</v>
      </c>
      <c r="F69" s="7" t="s">
        <v>122</v>
      </c>
      <c r="G69" s="7" t="s">
        <v>6</v>
      </c>
      <c r="H69" s="5">
        <v>42551</v>
      </c>
      <c r="I69" s="10">
        <v>27.54</v>
      </c>
      <c r="J69" s="16"/>
      <c r="K69" s="10">
        <v>27.54</v>
      </c>
      <c r="L69" s="15" ph="1"/>
      <c r="M69" s="4"/>
    </row>
    <row r="70" spans="1:13" ht="15.95" customHeight="1">
      <c r="A70" s="7">
        <v>68</v>
      </c>
      <c r="B70" s="7" t="s">
        <v>61</v>
      </c>
      <c r="C70" s="7" t="s">
        <v>147</v>
      </c>
      <c r="D70" s="7" t="s">
        <v>143</v>
      </c>
      <c r="E70" s="7" t="s">
        <v>62</v>
      </c>
      <c r="F70" s="17" t="s">
        <v>144</v>
      </c>
      <c r="G70" s="7" t="s">
        <v>6</v>
      </c>
      <c r="H70" s="5">
        <v>42555</v>
      </c>
      <c r="I70" s="9">
        <v>5.13</v>
      </c>
      <c r="J70" s="16"/>
      <c r="K70" s="10">
        <v>5.13</v>
      </c>
      <c r="L70" s="15" ph="1"/>
      <c r="M70" s="4"/>
    </row>
    <row r="71" spans="1:13" ht="15.95" customHeight="1">
      <c r="A71" s="7">
        <v>69</v>
      </c>
      <c r="B71" s="7" t="s">
        <v>61</v>
      </c>
      <c r="C71" s="7" t="s">
        <v>148</v>
      </c>
      <c r="D71" s="7" t="s">
        <v>115</v>
      </c>
      <c r="E71" s="7" t="s">
        <v>124</v>
      </c>
      <c r="F71" s="7" t="s">
        <v>122</v>
      </c>
      <c r="G71" s="7" t="s">
        <v>6</v>
      </c>
      <c r="H71" s="5">
        <v>42636</v>
      </c>
      <c r="I71" s="9">
        <v>17.010000000000002</v>
      </c>
      <c r="J71" s="16"/>
      <c r="K71" s="10">
        <v>17.010000000000002</v>
      </c>
      <c r="L71" s="15" ph="1"/>
      <c r="M71" s="4"/>
    </row>
    <row r="72" spans="1:13" ht="15.95" customHeight="1">
      <c r="A72" s="7">
        <v>70</v>
      </c>
      <c r="B72" s="7" t="s">
        <v>61</v>
      </c>
      <c r="C72" s="7" t="s">
        <v>116</v>
      </c>
      <c r="D72" s="7" t="s">
        <v>117</v>
      </c>
      <c r="E72" s="7" t="s">
        <v>124</v>
      </c>
      <c r="F72" s="7" t="s">
        <v>122</v>
      </c>
      <c r="G72" s="7" t="s">
        <v>6</v>
      </c>
      <c r="H72" s="5">
        <v>42637</v>
      </c>
      <c r="I72" s="9">
        <v>1.62</v>
      </c>
      <c r="J72" s="16"/>
      <c r="K72" s="10">
        <v>1.62</v>
      </c>
      <c r="L72" s="15" ph="1"/>
      <c r="M72" s="4"/>
    </row>
    <row r="73" spans="1:13" ht="15.95" customHeight="1">
      <c r="A73" s="7">
        <v>71</v>
      </c>
      <c r="B73" s="7" t="s">
        <v>61</v>
      </c>
      <c r="C73" s="7" t="s">
        <v>118</v>
      </c>
      <c r="D73" s="7" t="s">
        <v>119</v>
      </c>
      <c r="E73" s="7" t="s">
        <v>124</v>
      </c>
      <c r="F73" s="7" t="s">
        <v>122</v>
      </c>
      <c r="G73" s="7" t="s">
        <v>129</v>
      </c>
      <c r="H73" s="5">
        <v>42635</v>
      </c>
      <c r="I73" s="9">
        <v>32.94</v>
      </c>
      <c r="J73" s="16"/>
      <c r="K73" s="28">
        <v>36.450000000000003</v>
      </c>
      <c r="L73" s="15" ph="1"/>
      <c r="M73" s="4"/>
    </row>
    <row r="74" spans="1:13" ht="15.95" customHeight="1">
      <c r="A74" s="7">
        <v>72</v>
      </c>
      <c r="B74" s="7" t="s">
        <v>61</v>
      </c>
      <c r="C74" s="7" t="s">
        <v>118</v>
      </c>
      <c r="D74" s="7" t="s">
        <v>120</v>
      </c>
      <c r="E74" s="7" t="s">
        <v>124</v>
      </c>
      <c r="F74" s="7" t="s">
        <v>122</v>
      </c>
      <c r="G74" s="7" t="s">
        <v>129</v>
      </c>
      <c r="H74" s="5">
        <v>42634</v>
      </c>
      <c r="I74" s="9">
        <v>3.51</v>
      </c>
      <c r="J74" s="18"/>
      <c r="K74" s="29"/>
      <c r="L74" s="19"/>
    </row>
    <row r="75" spans="1:13" ht="15.95" customHeight="1">
      <c r="A75" s="21" t="s">
        <v>72</v>
      </c>
      <c r="B75" s="22"/>
      <c r="C75" s="22"/>
      <c r="D75" s="22"/>
      <c r="E75" s="22"/>
      <c r="F75" s="22"/>
      <c r="G75" s="22"/>
      <c r="H75" s="23"/>
      <c r="I75" s="12">
        <f>SUM(I3:I74)</f>
        <v>470.06200000000001</v>
      </c>
      <c r="J75" s="12">
        <f>SUM(J8:J61)</f>
        <v>0</v>
      </c>
      <c r="K75" s="12">
        <f>SUM(K3:K74)</f>
        <v>470.06200000000007</v>
      </c>
      <c r="L75" s="6" t="s">
        <v>73</v>
      </c>
    </row>
    <row r="85" spans="12:12" ht="23.25">
      <c r="L85" ph="1"/>
    </row>
    <row r="86" spans="12:12" ht="23.25">
      <c r="L86" ph="1"/>
    </row>
    <row r="87" spans="12:12" ht="23.25">
      <c r="L87" ph="1"/>
    </row>
    <row r="88" spans="12:12" ht="23.25">
      <c r="L88" ph="1"/>
    </row>
    <row r="91" spans="12:12" ht="23.25">
      <c r="L91" ph="1"/>
    </row>
    <row r="92" spans="12:12" ht="23.25">
      <c r="L92" ph="1"/>
    </row>
    <row r="96" spans="12:12" ht="23.25">
      <c r="L96" ph="1"/>
    </row>
    <row r="97" spans="12:12" ht="23.25">
      <c r="L97" ph="1"/>
    </row>
  </sheetData>
  <mergeCells count="26">
    <mergeCell ref="F20:F21"/>
    <mergeCell ref="K20:K21"/>
    <mergeCell ref="L20:L21"/>
    <mergeCell ref="A1:L1"/>
    <mergeCell ref="K3:K7"/>
    <mergeCell ref="L3:L7"/>
    <mergeCell ref="K8:K19"/>
    <mergeCell ref="L8:L19"/>
    <mergeCell ref="L57:L64"/>
    <mergeCell ref="K22:K26"/>
    <mergeCell ref="L22:L26"/>
    <mergeCell ref="F23:F26"/>
    <mergeCell ref="F27:F31"/>
    <mergeCell ref="K27:K31"/>
    <mergeCell ref="L27:L31"/>
    <mergeCell ref="L32:L40"/>
    <mergeCell ref="K41:K43"/>
    <mergeCell ref="L41:L43"/>
    <mergeCell ref="K44:K56"/>
    <mergeCell ref="L44:L56"/>
    <mergeCell ref="K65:K67"/>
    <mergeCell ref="K73:K74"/>
    <mergeCell ref="A75:H75"/>
    <mergeCell ref="F32:F64"/>
    <mergeCell ref="K32:K40"/>
    <mergeCell ref="K57:K6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2EE4E0-C443-46E1-9B38-FA780E147DF1}"/>
</file>

<file path=customXml/itemProps2.xml><?xml version="1.0" encoding="utf-8"?>
<ds:datastoreItem xmlns:ds="http://schemas.openxmlformats.org/officeDocument/2006/customXml" ds:itemID="{4FB65E1E-1EF3-4886-854C-0E539D1288FE}"/>
</file>

<file path=customXml/itemProps3.xml><?xml version="1.0" encoding="utf-8"?>
<ds:datastoreItem xmlns:ds="http://schemas.openxmlformats.org/officeDocument/2006/customXml" ds:itemID="{97BB496D-87C2-4D30-8355-24D4752043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短纤中空新</vt:lpstr>
      <vt:lpstr>短纤中空新!Print_Titles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shiwen</dc:creator>
  <cp:lastModifiedBy>周勇军</cp:lastModifiedBy>
  <cp:lastPrinted>2017-10-09T08:13:30Z</cp:lastPrinted>
  <dcterms:created xsi:type="dcterms:W3CDTF">2017-05-16T02:02:00Z</dcterms:created>
  <dcterms:modified xsi:type="dcterms:W3CDTF">2017-10-09T08:13:32Z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ContentTypeId">
    <vt:lpwstr>0x0101009B850C2263FFBA4AA997F4BE382C49A8</vt:lpwstr>
  </property>
</Properties>
</file>